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20" windowWidth="15120" windowHeight="8010" activeTab="2"/>
  </bookViews>
  <sheets>
    <sheet name="2026" sheetId="10" r:id="rId1"/>
    <sheet name="2027" sheetId="12" r:id="rId2"/>
    <sheet name="2028" sheetId="13" r:id="rId3"/>
  </sheets>
  <calcPr calcId="144525"/>
</workbook>
</file>

<file path=xl/calcChain.xml><?xml version="1.0" encoding="utf-8"?>
<calcChain xmlns="http://schemas.openxmlformats.org/spreadsheetml/2006/main">
  <c r="S5" i="13" l="1"/>
  <c r="S6" i="13"/>
  <c r="S7" i="13"/>
  <c r="S8" i="13"/>
  <c r="S4" i="13"/>
  <c r="S5" i="12"/>
  <c r="S6" i="12"/>
  <c r="S7" i="12"/>
  <c r="S8" i="12"/>
  <c r="S4" i="12"/>
  <c r="S5" i="10" l="1"/>
  <c r="S6" i="10"/>
  <c r="S7" i="10"/>
  <c r="S8" i="10"/>
  <c r="S4" i="10"/>
  <c r="M6" i="10"/>
  <c r="M4" i="10"/>
  <c r="K5" i="10"/>
  <c r="M5" i="10" s="1"/>
  <c r="K6" i="10"/>
  <c r="K7" i="10"/>
  <c r="M7" i="10" s="1"/>
  <c r="K8" i="10"/>
  <c r="M8" i="10" s="1"/>
  <c r="K9" i="10"/>
  <c r="M9" i="10" s="1"/>
  <c r="U10" i="10" s="1"/>
  <c r="K4" i="10"/>
  <c r="J5" i="10"/>
  <c r="J9" i="10"/>
  <c r="I10" i="10"/>
  <c r="J10" i="10" s="1"/>
  <c r="I5" i="10"/>
  <c r="I6" i="10"/>
  <c r="J6" i="10" s="1"/>
  <c r="I7" i="10"/>
  <c r="J7" i="10" s="1"/>
  <c r="I8" i="10"/>
  <c r="J8" i="10" s="1"/>
  <c r="I9" i="10"/>
  <c r="I4" i="10"/>
  <c r="J4" i="10" s="1"/>
  <c r="F10" i="10" l="1"/>
  <c r="F5" i="10"/>
  <c r="F6" i="10"/>
  <c r="F7" i="10"/>
  <c r="F8" i="10"/>
  <c r="F9" i="10"/>
  <c r="F4" i="10"/>
  <c r="D10" i="10"/>
  <c r="G10" i="10" s="1"/>
  <c r="D5" i="10"/>
  <c r="G5" i="10" s="1"/>
  <c r="D6" i="10"/>
  <c r="G6" i="10" s="1"/>
  <c r="D7" i="10"/>
  <c r="G7" i="10" s="1"/>
  <c r="D8" i="10"/>
  <c r="G8" i="10" s="1"/>
  <c r="D9" i="10"/>
  <c r="G9" i="10" s="1"/>
  <c r="D4" i="10"/>
  <c r="G4" i="10" s="1"/>
</calcChain>
</file>

<file path=xl/sharedStrings.xml><?xml version="1.0" encoding="utf-8"?>
<sst xmlns="http://schemas.openxmlformats.org/spreadsheetml/2006/main" count="128" uniqueCount="41">
  <si>
    <t>Прогнозируемые  налоговые доходы на жителя                         (руб.)</t>
  </si>
  <si>
    <t xml:space="preserve">Прогнозируемые  налоговые и неналоговые  доходы (тыс.руб.)      </t>
  </si>
  <si>
    <t xml:space="preserve">Прогнозируемые  налоговые и неналоговые  доходы на жителя (руб.)     </t>
  </si>
  <si>
    <t>Прогнозируемые  налоговые доходы  с учётом ИБР  (тыс.руб.)</t>
  </si>
  <si>
    <t>Прогнозируемый налоговый потенциал (НДФЛ 10%, земельный налог, налог на имущество физ лиц) тыс.руб.                                 НП</t>
  </si>
  <si>
    <t>Прогнозируемый налоговый потенциал на жителя   (руб.)</t>
  </si>
  <si>
    <t>Прогнозируемый налоговый потенциал с учётом ИБР   (тыс.руб.)</t>
  </si>
  <si>
    <t>Индекс налогового потенциала поселения                   ИНПj=(НПj/Нj)/                         (НП/Н)</t>
  </si>
  <si>
    <t xml:space="preserve">Индекс бюджетных расходов ИБРj
</t>
  </si>
  <si>
    <t>Бюджетная обеспеченность БО=ИНПj/ИБРj</t>
  </si>
  <si>
    <t xml:space="preserve">Областной фонд компенсаций  тыс.руб.                         </t>
  </si>
  <si>
    <t xml:space="preserve">Дотации   на жителя </t>
  </si>
  <si>
    <t>Объем второй части дотации на выравнивание, распределяемый для достижения j-м поселением уровня бюджетной обеспеченности до  бюджетной обеспеченности, установленной в качестве критерия (Д2kr)</t>
  </si>
  <si>
    <t>Критерий K=максимальный уровень БО      (Боmax)</t>
  </si>
  <si>
    <t>Степень сокращения отставания уровня бюджетной обеспеченности                        Рj=БОmax-БОj</t>
  </si>
  <si>
    <t>Превышение среднего уровня приведенных доходов     Рj=БОj-Боmax</t>
  </si>
  <si>
    <t>Средства, необходимые для доведения уровня бюджетной обеспеченности до уровня, установленного в качестве критерия выравнивания бюджетной обеспеченности                D2krit= ИБРj*Рj*Hj*А</t>
  </si>
  <si>
    <t>Д2kr/SUM(Amax*Pj*Hj*ИБРj)</t>
  </si>
  <si>
    <t xml:space="preserve"> Второй этап второй части РФФПП Д2pr (Ф2-Д2kr)</t>
  </si>
  <si>
    <t>Численность жителей j-го поселения*бюджетную обеспеченность j-го поселения (Hj*Боj)</t>
  </si>
  <si>
    <t xml:space="preserve">Средства, необходимые для пропорционального выравнивания уровня бюджетной обеспеченности с учетом  заданного на данном этапе объема дотаций
</t>
  </si>
  <si>
    <t>Итого</t>
  </si>
  <si>
    <t>Прогнозируемые  налоговые доходы (тыс.руб.)      НД                  (с учетом госпошлины и единого с\х налога)</t>
  </si>
  <si>
    <t xml:space="preserve">1.Инкинское </t>
  </si>
  <si>
    <t xml:space="preserve">2.Колпашевское </t>
  </si>
  <si>
    <t>3.Новогоренское</t>
  </si>
  <si>
    <t>4.Новоселовское</t>
  </si>
  <si>
    <t>5.Саровское</t>
  </si>
  <si>
    <t>6.Чажемтовское</t>
  </si>
  <si>
    <t>Дотации  тыс.руб.</t>
  </si>
  <si>
    <t>Дотации за счёт субвенции тыс.руб.</t>
  </si>
  <si>
    <t>Дотации  на жителя руб.</t>
  </si>
  <si>
    <t>Первый этап 2 части дотации</t>
  </si>
  <si>
    <t>Второй этап второй части дотации</t>
  </si>
  <si>
    <t>Заданный объем второй части дотации (Ф2)</t>
  </si>
  <si>
    <t>1 часть дотации = субвенции из ФК                                   (Ф1)</t>
  </si>
  <si>
    <t>Итого дотация 2026</t>
  </si>
  <si>
    <t>Численность населения на 01.01.2025
(тыс.чел.)                                      Н</t>
  </si>
  <si>
    <t/>
  </si>
  <si>
    <t>Итого дотация 2027</t>
  </si>
  <si>
    <t>Итого дотация 2028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</si>
</sst>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#,##0.000"/>
    <numFmt numFmtId="167" formatCode="0.0"/>
    <numFmt numFmtId="168" formatCode="#,##0.0000"/>
  </numFmts>
  <fonts count="17" x14ac:knownFonts="1">
    <font>
      <sz val="11"/>
      <color theme="1"/>
      <name val="Calibri"/>
      <family val="2"/>
      <charset val="204"/>
      <scheme val="minor"/>
    </font>
    <font>
      <sz val="8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sz val="8"/>
      <color theme="1"/>
      <name val="Times New Roman CYR"/>
      <family val="1"/>
      <charset val="204"/>
    </font>
    <font>
      <sz val="9"/>
      <color theme="1"/>
      <name val="Times New Roman CYR"/>
      <family val="1"/>
      <charset val="204"/>
    </font>
    <font>
      <b/>
      <sz val="8"/>
      <color theme="1"/>
      <name val="Times New Roman CYR"/>
      <family val="1"/>
      <charset val="204"/>
    </font>
    <font>
      <sz val="11"/>
      <color theme="1"/>
      <name val="Times New Roman CYR"/>
      <family val="1"/>
      <charset val="204"/>
    </font>
    <font>
      <b/>
      <sz val="10"/>
      <color theme="1"/>
      <name val="Arial Cyr"/>
      <charset val="204"/>
    </font>
    <font>
      <b/>
      <sz val="11"/>
      <color theme="1"/>
      <name val="Times New Roman CYR"/>
      <family val="1"/>
      <charset val="204"/>
    </font>
    <font>
      <sz val="10"/>
      <color theme="1"/>
      <name val="Arial Cyr"/>
      <charset val="204"/>
    </font>
    <font>
      <sz val="6"/>
      <color theme="1"/>
      <name val="Times New Roman CYR"/>
      <family val="1"/>
      <charset val="204"/>
    </font>
    <font>
      <sz val="7"/>
      <color theme="1"/>
      <name val="Times New Roman CYR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 CYR"/>
      <charset val="204"/>
    </font>
    <font>
      <b/>
      <sz val="11"/>
      <color theme="1"/>
      <name val="Times New Roman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Fill="1" applyBorder="1"/>
    <xf numFmtId="0" fontId="0" fillId="0" borderId="0" xfId="0" applyFill="1"/>
    <xf numFmtId="0" fontId="1" fillId="0" borderId="2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3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167" fontId="7" fillId="0" borderId="2" xfId="0" applyNumberFormat="1" applyFont="1" applyFill="1" applyBorder="1"/>
    <xf numFmtId="0" fontId="7" fillId="0" borderId="0" xfId="0" applyFont="1" applyFill="1" applyBorder="1"/>
    <xf numFmtId="3" fontId="7" fillId="0" borderId="2" xfId="0" applyNumberFormat="1" applyFont="1" applyFill="1" applyBorder="1"/>
    <xf numFmtId="0" fontId="10" fillId="0" borderId="0" xfId="0" applyFont="1" applyFill="1" applyBorder="1"/>
    <xf numFmtId="0" fontId="7" fillId="0" borderId="2" xfId="0" applyFont="1" applyFill="1" applyBorder="1"/>
    <xf numFmtId="0" fontId="8" fillId="0" borderId="0" xfId="0" applyFont="1" applyFill="1" applyBorder="1"/>
    <xf numFmtId="0" fontId="9" fillId="0" borderId="0" xfId="0" applyFont="1" applyFill="1" applyBorder="1"/>
    <xf numFmtId="0" fontId="9" fillId="0" borderId="2" xfId="0" applyFont="1" applyFill="1" applyBorder="1"/>
    <xf numFmtId="165" fontId="7" fillId="0" borderId="2" xfId="0" applyNumberFormat="1" applyFont="1" applyFill="1" applyBorder="1"/>
    <xf numFmtId="3" fontId="0" fillId="0" borderId="0" xfId="0" applyNumberFormat="1" applyFill="1" applyBorder="1"/>
    <xf numFmtId="0" fontId="0" fillId="0" borderId="0" xfId="0" applyFont="1" applyFill="1"/>
    <xf numFmtId="3" fontId="14" fillId="0" borderId="0" xfId="0" applyNumberFormat="1" applyFont="1" applyFill="1"/>
    <xf numFmtId="3" fontId="0" fillId="0" borderId="0" xfId="0" applyNumberFormat="1" applyFill="1"/>
    <xf numFmtId="3" fontId="13" fillId="0" borderId="0" xfId="0" applyNumberFormat="1" applyFont="1" applyFill="1"/>
    <xf numFmtId="3" fontId="0" fillId="0" borderId="1" xfId="0" applyNumberFormat="1" applyFill="1" applyBorder="1" applyAlignment="1">
      <alignment vertical="top" wrapText="1"/>
    </xf>
    <xf numFmtId="3" fontId="1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3" fontId="11" fillId="0" borderId="2" xfId="0" applyNumberFormat="1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/>
    </xf>
    <xf numFmtId="2" fontId="9" fillId="0" borderId="2" xfId="0" applyNumberFormat="1" applyFont="1" applyFill="1" applyBorder="1"/>
    <xf numFmtId="3" fontId="14" fillId="0" borderId="0" xfId="0" applyNumberFormat="1" applyFont="1" applyFill="1" applyBorder="1"/>
    <xf numFmtId="3" fontId="13" fillId="0" borderId="0" xfId="0" applyNumberFormat="1" applyFont="1" applyFill="1" applyBorder="1"/>
    <xf numFmtId="166" fontId="0" fillId="0" borderId="0" xfId="0" applyNumberFormat="1" applyFill="1" applyBorder="1"/>
    <xf numFmtId="164" fontId="0" fillId="0" borderId="0" xfId="0" applyNumberFormat="1" applyFont="1" applyFill="1" applyBorder="1"/>
    <xf numFmtId="164" fontId="9" fillId="0" borderId="2" xfId="0" applyNumberFormat="1" applyFont="1" applyFill="1" applyBorder="1"/>
    <xf numFmtId="165" fontId="3" fillId="0" borderId="2" xfId="0" applyNumberFormat="1" applyFont="1" applyFill="1" applyBorder="1"/>
    <xf numFmtId="3" fontId="9" fillId="0" borderId="2" xfId="0" applyNumberFormat="1" applyFont="1" applyFill="1" applyBorder="1"/>
    <xf numFmtId="165" fontId="9" fillId="0" borderId="2" xfId="0" applyNumberFormat="1" applyFont="1" applyFill="1" applyBorder="1"/>
    <xf numFmtId="1" fontId="9" fillId="0" borderId="2" xfId="0" applyNumberFormat="1" applyFont="1" applyFill="1" applyBorder="1"/>
    <xf numFmtId="166" fontId="9" fillId="0" borderId="2" xfId="0" applyNumberFormat="1" applyFont="1" applyFill="1" applyBorder="1"/>
    <xf numFmtId="167" fontId="9" fillId="0" borderId="2" xfId="0" applyNumberFormat="1" applyFont="1" applyFill="1" applyBorder="1"/>
    <xf numFmtId="4" fontId="9" fillId="0" borderId="2" xfId="0" applyNumberFormat="1" applyFont="1" applyFill="1" applyBorder="1"/>
    <xf numFmtId="3" fontId="16" fillId="0" borderId="2" xfId="0" applyNumberFormat="1" applyFont="1" applyFill="1" applyBorder="1"/>
    <xf numFmtId="0" fontId="7" fillId="0" borderId="2" xfId="0" applyFont="1" applyFill="1" applyBorder="1" applyAlignment="1">
      <alignment horizontal="left" indent="1"/>
    </xf>
    <xf numFmtId="164" fontId="2" fillId="0" borderId="2" xfId="0" applyNumberFormat="1" applyFont="1" applyFill="1" applyBorder="1"/>
    <xf numFmtId="1" fontId="7" fillId="0" borderId="2" xfId="0" applyNumberFormat="1" applyFont="1" applyFill="1" applyBorder="1"/>
    <xf numFmtId="166" fontId="7" fillId="0" borderId="2" xfId="0" applyNumberFormat="1" applyFont="1" applyFill="1" applyBorder="1"/>
    <xf numFmtId="164" fontId="7" fillId="0" borderId="2" xfId="0" applyNumberFormat="1" applyFont="1" applyFill="1" applyBorder="1"/>
    <xf numFmtId="3" fontId="4" fillId="0" borderId="2" xfId="0" applyNumberFormat="1" applyFont="1" applyFill="1" applyBorder="1" applyAlignment="1">
      <alignment horizontal="center" vertical="center"/>
    </xf>
    <xf numFmtId="164" fontId="15" fillId="0" borderId="2" xfId="0" applyNumberFormat="1" applyFont="1" applyFill="1" applyBorder="1"/>
    <xf numFmtId="168" fontId="7" fillId="0" borderId="2" xfId="0" applyNumberFormat="1" applyFont="1" applyFill="1" applyBorder="1"/>
    <xf numFmtId="167" fontId="10" fillId="0" borderId="0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08CD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542925</xdr:colOff>
      <xdr:row>0</xdr:row>
      <xdr:rowOff>104775</xdr:rowOff>
    </xdr:from>
    <xdr:to>
      <xdr:col>11</xdr:col>
      <xdr:colOff>0</xdr:colOff>
      <xdr:row>1</xdr:row>
      <xdr:rowOff>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542925" y="104775"/>
          <a:ext cx="7832979" cy="495071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Методика расчета дотаций из районных фондов финансовой </a:t>
          </a:r>
        </a:p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поддержки поселений на 2009 год </a:t>
          </a:r>
        </a:p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  (с учетом поправок в БК и без учета расчетных доходов и расчетных расходов)</a:t>
          </a:r>
        </a:p>
        <a:p>
          <a:pPr algn="ctr" rtl="0">
            <a:defRPr sz="1000"/>
          </a:pPr>
          <a:endParaRPr lang="ru-RU" sz="14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542925</xdr:colOff>
      <xdr:row>0</xdr:row>
      <xdr:rowOff>104775</xdr:rowOff>
    </xdr:from>
    <xdr:to>
      <xdr:col>11</xdr:col>
      <xdr:colOff>0</xdr:colOff>
      <xdr:row>1</xdr:row>
      <xdr:rowOff>0</xdr:rowOff>
    </xdr:to>
    <xdr:sp macro="" textlink="">
      <xdr:nvSpPr>
        <xdr:cNvPr id="3" name="Text Box 4"/>
        <xdr:cNvSpPr txBox="1">
          <a:spLocks noChangeArrowheads="1"/>
        </xdr:cNvSpPr>
      </xdr:nvSpPr>
      <xdr:spPr bwMode="auto">
        <a:xfrm>
          <a:off x="542925" y="104775"/>
          <a:ext cx="7832979" cy="495071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Методика расчета дотаций из районных фондов финансовой </a:t>
          </a:r>
        </a:p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поддержки поселений на 2012 год </a:t>
          </a:r>
        </a:p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  (с учетом поправок в БК и без учета расчетных доходов и расчетных расходов)</a:t>
          </a:r>
        </a:p>
        <a:p>
          <a:pPr algn="ctr" rtl="0">
            <a:defRPr sz="1000"/>
          </a:pPr>
          <a:endParaRPr lang="ru-RU" sz="14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542925</xdr:colOff>
      <xdr:row>0</xdr:row>
      <xdr:rowOff>104775</xdr:rowOff>
    </xdr:from>
    <xdr:to>
      <xdr:col>11</xdr:col>
      <xdr:colOff>0</xdr:colOff>
      <xdr:row>1</xdr:row>
      <xdr:rowOff>0</xdr:rowOff>
    </xdr:to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542925" y="104775"/>
          <a:ext cx="7832979" cy="495071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Методика расчета дотаций из районных фондов финансовой </a:t>
          </a:r>
        </a:p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поддержки поселений на 2009 год </a:t>
          </a:r>
        </a:p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  (с учетом поправок в БК и без учета расчетных доходов и расчетных расходов)</a:t>
          </a:r>
        </a:p>
        <a:p>
          <a:pPr algn="ctr" rtl="0">
            <a:defRPr sz="1000"/>
          </a:pPr>
          <a:endParaRPr lang="ru-RU" sz="14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542925</xdr:colOff>
      <xdr:row>0</xdr:row>
      <xdr:rowOff>104775</xdr:rowOff>
    </xdr:from>
    <xdr:to>
      <xdr:col>11</xdr:col>
      <xdr:colOff>0</xdr:colOff>
      <xdr:row>1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542925" y="104775"/>
          <a:ext cx="7832979" cy="495071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Методика расчета дотаций из районных фондов финансовой </a:t>
          </a:r>
        </a:p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поддержки поселений на 2020 год </a:t>
          </a:r>
        </a:p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  (с учетом поправок в БК и без учета расчетных доходов и расчетных расходов)</a:t>
          </a:r>
        </a:p>
        <a:p>
          <a:pPr algn="ctr" rtl="0">
            <a:defRPr sz="1000"/>
          </a:pPr>
          <a:endParaRPr lang="ru-RU" sz="14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542925</xdr:colOff>
      <xdr:row>0</xdr:row>
      <xdr:rowOff>104775</xdr:rowOff>
    </xdr:from>
    <xdr:to>
      <xdr:col>11</xdr:col>
      <xdr:colOff>0</xdr:colOff>
      <xdr:row>1</xdr:row>
      <xdr:rowOff>0</xdr:rowOff>
    </xdr:to>
    <xdr:sp macro="" textlink="">
      <xdr:nvSpPr>
        <xdr:cNvPr id="6" name="Text Box 2"/>
        <xdr:cNvSpPr txBox="1">
          <a:spLocks noChangeArrowheads="1"/>
        </xdr:cNvSpPr>
      </xdr:nvSpPr>
      <xdr:spPr bwMode="auto">
        <a:xfrm>
          <a:off x="542925" y="104775"/>
          <a:ext cx="7832979" cy="495071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Методика расчета дотаций из районных фондов финансовой </a:t>
          </a:r>
        </a:p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поддержки поселений на 2009 год </a:t>
          </a:r>
        </a:p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  (с учетом поправок в БК и без учета расчетных доходов и расчетных расходов)</a:t>
          </a:r>
        </a:p>
        <a:p>
          <a:pPr algn="ctr" rtl="0">
            <a:defRPr sz="1000"/>
          </a:pPr>
          <a:endParaRPr lang="ru-RU" sz="14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542925</xdr:colOff>
      <xdr:row>0</xdr:row>
      <xdr:rowOff>104775</xdr:rowOff>
    </xdr:from>
    <xdr:to>
      <xdr:col>11</xdr:col>
      <xdr:colOff>0</xdr:colOff>
      <xdr:row>1</xdr:row>
      <xdr:rowOff>0</xdr:rowOff>
    </xdr:to>
    <xdr:sp macro="" textlink="">
      <xdr:nvSpPr>
        <xdr:cNvPr id="7" name="Text Box 4"/>
        <xdr:cNvSpPr txBox="1">
          <a:spLocks noChangeArrowheads="1"/>
        </xdr:cNvSpPr>
      </xdr:nvSpPr>
      <xdr:spPr bwMode="auto">
        <a:xfrm>
          <a:off x="542925" y="104775"/>
          <a:ext cx="7832979" cy="495071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Методика расчета дотаций из районных фондов финансовой </a:t>
          </a:r>
        </a:p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поддержки поселений на 2012 год </a:t>
          </a:r>
        </a:p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  (с учетом поправок в БК и без учета расчетных доходов и расчетных расходов)</a:t>
          </a:r>
        </a:p>
        <a:p>
          <a:pPr algn="ctr" rtl="0">
            <a:defRPr sz="1000"/>
          </a:pPr>
          <a:endParaRPr lang="ru-RU" sz="14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542925</xdr:colOff>
      <xdr:row>0</xdr:row>
      <xdr:rowOff>104775</xdr:rowOff>
    </xdr:from>
    <xdr:to>
      <xdr:col>11</xdr:col>
      <xdr:colOff>0</xdr:colOff>
      <xdr:row>1</xdr:row>
      <xdr:rowOff>0</xdr:rowOff>
    </xdr:to>
    <xdr:sp macro="" textlink="">
      <xdr:nvSpPr>
        <xdr:cNvPr id="8" name="Text Box 2"/>
        <xdr:cNvSpPr txBox="1">
          <a:spLocks noChangeArrowheads="1"/>
        </xdr:cNvSpPr>
      </xdr:nvSpPr>
      <xdr:spPr bwMode="auto">
        <a:xfrm>
          <a:off x="542925" y="104775"/>
          <a:ext cx="7832979" cy="495071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Методика расчета дотаций из районных фондов финансовой </a:t>
          </a:r>
        </a:p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поддержки поселений на 2009 год </a:t>
          </a:r>
        </a:p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  (с учетом поправок в БК и без учета расчетных доходов и расчетных расходов)</a:t>
          </a:r>
        </a:p>
        <a:p>
          <a:pPr algn="ctr" rtl="0">
            <a:defRPr sz="1000"/>
          </a:pPr>
          <a:endParaRPr lang="ru-RU" sz="14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542925</xdr:colOff>
      <xdr:row>0</xdr:row>
      <xdr:rowOff>104775</xdr:rowOff>
    </xdr:from>
    <xdr:to>
      <xdr:col>11</xdr:col>
      <xdr:colOff>0</xdr:colOff>
      <xdr:row>1</xdr:row>
      <xdr:rowOff>0</xdr:rowOff>
    </xdr:to>
    <xdr:sp macro="" textlink="">
      <xdr:nvSpPr>
        <xdr:cNvPr id="9" name="Text Box 4"/>
        <xdr:cNvSpPr txBox="1">
          <a:spLocks noChangeArrowheads="1"/>
        </xdr:cNvSpPr>
      </xdr:nvSpPr>
      <xdr:spPr bwMode="auto">
        <a:xfrm>
          <a:off x="542925" y="104775"/>
          <a:ext cx="7832979" cy="495071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Times New Roman" pitchFamily="18" charset="0"/>
              <a:cs typeface="Times New Roman" pitchFamily="18" charset="0"/>
            </a:rPr>
            <a:t>Методика расчета дотаций из районных фондов финансовой </a:t>
          </a:r>
        </a:p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Times New Roman" pitchFamily="18" charset="0"/>
              <a:cs typeface="Times New Roman" pitchFamily="18" charset="0"/>
            </a:rPr>
            <a:t>поддержки поселений на 2026 год </a:t>
          </a:r>
        </a:p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Times New Roman" pitchFamily="18" charset="0"/>
              <a:cs typeface="Times New Roman" pitchFamily="18" charset="0"/>
            </a:rPr>
            <a:t>  (с учетом поправок в БК и без учета расчетных доходов и расчетных расходов)</a:t>
          </a:r>
        </a:p>
        <a:p>
          <a:pPr algn="ctr" rtl="0">
            <a:defRPr sz="1000"/>
          </a:pPr>
          <a:endParaRPr lang="ru-RU" sz="1400" b="0" i="0" u="none" strike="noStrike" baseline="0">
            <a:solidFill>
              <a:srgbClr val="000000"/>
            </a:solidFill>
            <a:latin typeface="Times New Roman" pitchFamily="18" charset="0"/>
            <a:cs typeface="Times New Roman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542925</xdr:colOff>
      <xdr:row>0</xdr:row>
      <xdr:rowOff>104775</xdr:rowOff>
    </xdr:from>
    <xdr:to>
      <xdr:col>11</xdr:col>
      <xdr:colOff>0</xdr:colOff>
      <xdr:row>1</xdr:row>
      <xdr:rowOff>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542925" y="104775"/>
          <a:ext cx="7115175" cy="4953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Методика расчета дотаций из районных фондов финансовой </a:t>
          </a:r>
        </a:p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поддержки поселений на 2009 год </a:t>
          </a:r>
        </a:p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  (с учетом поправок в БК и без учета расчетных доходов и расчетных расходов)</a:t>
          </a:r>
        </a:p>
        <a:p>
          <a:pPr algn="ctr" rtl="0">
            <a:defRPr sz="1000"/>
          </a:pPr>
          <a:endParaRPr lang="ru-RU" sz="14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542925</xdr:colOff>
      <xdr:row>0</xdr:row>
      <xdr:rowOff>104775</xdr:rowOff>
    </xdr:from>
    <xdr:to>
      <xdr:col>11</xdr:col>
      <xdr:colOff>0</xdr:colOff>
      <xdr:row>1</xdr:row>
      <xdr:rowOff>0</xdr:rowOff>
    </xdr:to>
    <xdr:sp macro="" textlink="">
      <xdr:nvSpPr>
        <xdr:cNvPr id="3" name="Text Box 4"/>
        <xdr:cNvSpPr txBox="1">
          <a:spLocks noChangeArrowheads="1"/>
        </xdr:cNvSpPr>
      </xdr:nvSpPr>
      <xdr:spPr bwMode="auto">
        <a:xfrm>
          <a:off x="542925" y="104775"/>
          <a:ext cx="7115175" cy="4953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Методика расчета дотаций из районных фондов финансовой </a:t>
          </a:r>
        </a:p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поддержки поселений на 2012 год </a:t>
          </a:r>
        </a:p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  (с учетом поправок в БК и без учета расчетных доходов и расчетных расходов)</a:t>
          </a:r>
        </a:p>
        <a:p>
          <a:pPr algn="ctr" rtl="0">
            <a:defRPr sz="1000"/>
          </a:pPr>
          <a:endParaRPr lang="ru-RU" sz="14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542925</xdr:colOff>
      <xdr:row>0</xdr:row>
      <xdr:rowOff>104775</xdr:rowOff>
    </xdr:from>
    <xdr:to>
      <xdr:col>11</xdr:col>
      <xdr:colOff>0</xdr:colOff>
      <xdr:row>1</xdr:row>
      <xdr:rowOff>0</xdr:rowOff>
    </xdr:to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542925" y="104775"/>
          <a:ext cx="7115175" cy="4953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Методика расчета дотаций из районных фондов финансовой </a:t>
          </a:r>
        </a:p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поддержки поселений на 2009 год </a:t>
          </a:r>
        </a:p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  (с учетом поправок в БК и без учета расчетных доходов и расчетных расходов)</a:t>
          </a:r>
        </a:p>
        <a:p>
          <a:pPr algn="ctr" rtl="0">
            <a:defRPr sz="1000"/>
          </a:pPr>
          <a:endParaRPr lang="ru-RU" sz="14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542925</xdr:colOff>
      <xdr:row>0</xdr:row>
      <xdr:rowOff>104775</xdr:rowOff>
    </xdr:from>
    <xdr:to>
      <xdr:col>11</xdr:col>
      <xdr:colOff>0</xdr:colOff>
      <xdr:row>1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542925" y="104775"/>
          <a:ext cx="7115175" cy="4953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Методика расчета дотаций из районных фондов финансовой </a:t>
          </a:r>
        </a:p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поддержки поселений на 2020 год </a:t>
          </a:r>
        </a:p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  (с учетом поправок в БК и без учета расчетных доходов и расчетных расходов)</a:t>
          </a:r>
        </a:p>
        <a:p>
          <a:pPr algn="ctr" rtl="0">
            <a:defRPr sz="1000"/>
          </a:pPr>
          <a:endParaRPr lang="ru-RU" sz="14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542925</xdr:colOff>
      <xdr:row>0</xdr:row>
      <xdr:rowOff>104775</xdr:rowOff>
    </xdr:from>
    <xdr:to>
      <xdr:col>11</xdr:col>
      <xdr:colOff>0</xdr:colOff>
      <xdr:row>1</xdr:row>
      <xdr:rowOff>0</xdr:rowOff>
    </xdr:to>
    <xdr:sp macro="" textlink="">
      <xdr:nvSpPr>
        <xdr:cNvPr id="6" name="Text Box 2"/>
        <xdr:cNvSpPr txBox="1">
          <a:spLocks noChangeArrowheads="1"/>
        </xdr:cNvSpPr>
      </xdr:nvSpPr>
      <xdr:spPr bwMode="auto">
        <a:xfrm>
          <a:off x="542925" y="104775"/>
          <a:ext cx="7115175" cy="4953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Методика расчета дотаций из районных фондов финансовой </a:t>
          </a:r>
        </a:p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поддержки поселений на 2009 год </a:t>
          </a:r>
        </a:p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  (с учетом поправок в БК и без учета расчетных доходов и расчетных расходов)</a:t>
          </a:r>
        </a:p>
        <a:p>
          <a:pPr algn="ctr" rtl="0">
            <a:defRPr sz="1000"/>
          </a:pPr>
          <a:endParaRPr lang="ru-RU" sz="14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542925</xdr:colOff>
      <xdr:row>0</xdr:row>
      <xdr:rowOff>104775</xdr:rowOff>
    </xdr:from>
    <xdr:to>
      <xdr:col>11</xdr:col>
      <xdr:colOff>0</xdr:colOff>
      <xdr:row>1</xdr:row>
      <xdr:rowOff>0</xdr:rowOff>
    </xdr:to>
    <xdr:sp macro="" textlink="">
      <xdr:nvSpPr>
        <xdr:cNvPr id="7" name="Text Box 4"/>
        <xdr:cNvSpPr txBox="1">
          <a:spLocks noChangeArrowheads="1"/>
        </xdr:cNvSpPr>
      </xdr:nvSpPr>
      <xdr:spPr bwMode="auto">
        <a:xfrm>
          <a:off x="542925" y="104775"/>
          <a:ext cx="7115175" cy="4953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Методика расчета дотаций из районных фондов финансовой </a:t>
          </a:r>
        </a:p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поддержки поселений на 2012 год </a:t>
          </a:r>
        </a:p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  (с учетом поправок в БК и без учета расчетных доходов и расчетных расходов)</a:t>
          </a:r>
        </a:p>
        <a:p>
          <a:pPr algn="ctr" rtl="0">
            <a:defRPr sz="1000"/>
          </a:pPr>
          <a:endParaRPr lang="ru-RU" sz="14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542925</xdr:colOff>
      <xdr:row>0</xdr:row>
      <xdr:rowOff>104775</xdr:rowOff>
    </xdr:from>
    <xdr:to>
      <xdr:col>11</xdr:col>
      <xdr:colOff>0</xdr:colOff>
      <xdr:row>1</xdr:row>
      <xdr:rowOff>0</xdr:rowOff>
    </xdr:to>
    <xdr:sp macro="" textlink="">
      <xdr:nvSpPr>
        <xdr:cNvPr id="8" name="Text Box 2"/>
        <xdr:cNvSpPr txBox="1">
          <a:spLocks noChangeArrowheads="1"/>
        </xdr:cNvSpPr>
      </xdr:nvSpPr>
      <xdr:spPr bwMode="auto">
        <a:xfrm>
          <a:off x="542925" y="104775"/>
          <a:ext cx="7115175" cy="4953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Методика расчета дотаций из районных фондов финансовой </a:t>
          </a:r>
        </a:p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поддержки поселений на 2009 год </a:t>
          </a:r>
        </a:p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  (с учетом поправок в БК и без учета расчетных доходов и расчетных расходов)</a:t>
          </a:r>
        </a:p>
        <a:p>
          <a:pPr algn="ctr" rtl="0">
            <a:defRPr sz="1000"/>
          </a:pPr>
          <a:endParaRPr lang="ru-RU" sz="14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542925</xdr:colOff>
      <xdr:row>0</xdr:row>
      <xdr:rowOff>104775</xdr:rowOff>
    </xdr:from>
    <xdr:to>
      <xdr:col>11</xdr:col>
      <xdr:colOff>0</xdr:colOff>
      <xdr:row>1</xdr:row>
      <xdr:rowOff>0</xdr:rowOff>
    </xdr:to>
    <xdr:sp macro="" textlink="">
      <xdr:nvSpPr>
        <xdr:cNvPr id="9" name="Text Box 4"/>
        <xdr:cNvSpPr txBox="1">
          <a:spLocks noChangeArrowheads="1"/>
        </xdr:cNvSpPr>
      </xdr:nvSpPr>
      <xdr:spPr bwMode="auto">
        <a:xfrm>
          <a:off x="542925" y="104775"/>
          <a:ext cx="7115175" cy="4953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Times New Roman" pitchFamily="18" charset="0"/>
              <a:cs typeface="Times New Roman" pitchFamily="18" charset="0"/>
            </a:rPr>
            <a:t>Методика расчета дотаций из районных фондов финансовой </a:t>
          </a:r>
        </a:p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Times New Roman" pitchFamily="18" charset="0"/>
              <a:cs typeface="Times New Roman" pitchFamily="18" charset="0"/>
            </a:rPr>
            <a:t>поддержки поселений на 202</a:t>
          </a:r>
          <a:r>
            <a:rPr lang="en-US" sz="1400" b="0" i="0" u="none" strike="noStrike" baseline="0">
              <a:solidFill>
                <a:srgbClr val="000000"/>
              </a:solidFill>
              <a:latin typeface="Times New Roman" pitchFamily="18" charset="0"/>
              <a:cs typeface="Times New Roman" pitchFamily="18" charset="0"/>
            </a:rPr>
            <a:t>7</a:t>
          </a:r>
          <a:r>
            <a:rPr lang="ru-RU" sz="1400" b="0" i="0" u="none" strike="noStrike" baseline="0">
              <a:solidFill>
                <a:srgbClr val="000000"/>
              </a:solidFill>
              <a:latin typeface="Times New Roman" pitchFamily="18" charset="0"/>
              <a:cs typeface="Times New Roman" pitchFamily="18" charset="0"/>
            </a:rPr>
            <a:t> год </a:t>
          </a:r>
        </a:p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Times New Roman" pitchFamily="18" charset="0"/>
              <a:cs typeface="Times New Roman" pitchFamily="18" charset="0"/>
            </a:rPr>
            <a:t>  (с учетом поправок в БК и без учета расчетных доходов и расчетных расходов)</a:t>
          </a:r>
        </a:p>
        <a:p>
          <a:pPr algn="ctr" rtl="0">
            <a:defRPr sz="1000"/>
          </a:pPr>
          <a:endParaRPr lang="ru-RU" sz="1400" b="0" i="0" u="none" strike="noStrike" baseline="0">
            <a:solidFill>
              <a:srgbClr val="000000"/>
            </a:solidFill>
            <a:latin typeface="Times New Roman" pitchFamily="18" charset="0"/>
            <a:cs typeface="Times New Roman" pitchFamily="18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542925</xdr:colOff>
      <xdr:row>0</xdr:row>
      <xdr:rowOff>104775</xdr:rowOff>
    </xdr:from>
    <xdr:to>
      <xdr:col>11</xdr:col>
      <xdr:colOff>0</xdr:colOff>
      <xdr:row>1</xdr:row>
      <xdr:rowOff>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542925" y="104775"/>
          <a:ext cx="7115175" cy="4953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Методика расчета дотаций из районных фондов финансовой </a:t>
          </a:r>
        </a:p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поддержки поселений на 2009 год </a:t>
          </a:r>
        </a:p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  (с учетом поправок в БК и без учета расчетных доходов и расчетных расходов)</a:t>
          </a:r>
        </a:p>
        <a:p>
          <a:pPr algn="ctr" rtl="0">
            <a:defRPr sz="1000"/>
          </a:pPr>
          <a:endParaRPr lang="ru-RU" sz="14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542925</xdr:colOff>
      <xdr:row>0</xdr:row>
      <xdr:rowOff>104775</xdr:rowOff>
    </xdr:from>
    <xdr:to>
      <xdr:col>11</xdr:col>
      <xdr:colOff>0</xdr:colOff>
      <xdr:row>1</xdr:row>
      <xdr:rowOff>0</xdr:rowOff>
    </xdr:to>
    <xdr:sp macro="" textlink="">
      <xdr:nvSpPr>
        <xdr:cNvPr id="3" name="Text Box 4"/>
        <xdr:cNvSpPr txBox="1">
          <a:spLocks noChangeArrowheads="1"/>
        </xdr:cNvSpPr>
      </xdr:nvSpPr>
      <xdr:spPr bwMode="auto">
        <a:xfrm>
          <a:off x="542925" y="104775"/>
          <a:ext cx="7115175" cy="4953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Методика расчета дотаций из районных фондов финансовой </a:t>
          </a:r>
        </a:p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поддержки поселений на 2012 год </a:t>
          </a:r>
        </a:p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  (с учетом поправок в БК и без учета расчетных доходов и расчетных расходов)</a:t>
          </a:r>
        </a:p>
        <a:p>
          <a:pPr algn="ctr" rtl="0">
            <a:defRPr sz="1000"/>
          </a:pPr>
          <a:endParaRPr lang="ru-RU" sz="14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542925</xdr:colOff>
      <xdr:row>0</xdr:row>
      <xdr:rowOff>104775</xdr:rowOff>
    </xdr:from>
    <xdr:to>
      <xdr:col>11</xdr:col>
      <xdr:colOff>0</xdr:colOff>
      <xdr:row>1</xdr:row>
      <xdr:rowOff>0</xdr:rowOff>
    </xdr:to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542925" y="104775"/>
          <a:ext cx="7115175" cy="4953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Методика расчета дотаций из районных фондов финансовой </a:t>
          </a:r>
        </a:p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поддержки поселений на 2009 год </a:t>
          </a:r>
        </a:p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  (с учетом поправок в БК и без учета расчетных доходов и расчетных расходов)</a:t>
          </a:r>
        </a:p>
        <a:p>
          <a:pPr algn="ctr" rtl="0">
            <a:defRPr sz="1000"/>
          </a:pPr>
          <a:endParaRPr lang="ru-RU" sz="14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542925</xdr:colOff>
      <xdr:row>0</xdr:row>
      <xdr:rowOff>104775</xdr:rowOff>
    </xdr:from>
    <xdr:to>
      <xdr:col>11</xdr:col>
      <xdr:colOff>0</xdr:colOff>
      <xdr:row>1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542925" y="104775"/>
          <a:ext cx="7115175" cy="4953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Методика расчета дотаций из районных фондов финансовой </a:t>
          </a:r>
        </a:p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поддержки поселений на 2020 год </a:t>
          </a:r>
        </a:p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  (с учетом поправок в БК и без учета расчетных доходов и расчетных расходов)</a:t>
          </a:r>
        </a:p>
        <a:p>
          <a:pPr algn="ctr" rtl="0">
            <a:defRPr sz="1000"/>
          </a:pPr>
          <a:endParaRPr lang="ru-RU" sz="14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542925</xdr:colOff>
      <xdr:row>0</xdr:row>
      <xdr:rowOff>104775</xdr:rowOff>
    </xdr:from>
    <xdr:to>
      <xdr:col>11</xdr:col>
      <xdr:colOff>0</xdr:colOff>
      <xdr:row>1</xdr:row>
      <xdr:rowOff>0</xdr:rowOff>
    </xdr:to>
    <xdr:sp macro="" textlink="">
      <xdr:nvSpPr>
        <xdr:cNvPr id="6" name="Text Box 2"/>
        <xdr:cNvSpPr txBox="1">
          <a:spLocks noChangeArrowheads="1"/>
        </xdr:cNvSpPr>
      </xdr:nvSpPr>
      <xdr:spPr bwMode="auto">
        <a:xfrm>
          <a:off x="542925" y="104775"/>
          <a:ext cx="7115175" cy="4953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Методика расчета дотаций из районных фондов финансовой </a:t>
          </a:r>
        </a:p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поддержки поселений на 2009 год </a:t>
          </a:r>
        </a:p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  (с учетом поправок в БК и без учета расчетных доходов и расчетных расходов)</a:t>
          </a:r>
        </a:p>
        <a:p>
          <a:pPr algn="ctr" rtl="0">
            <a:defRPr sz="1000"/>
          </a:pPr>
          <a:endParaRPr lang="ru-RU" sz="14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542925</xdr:colOff>
      <xdr:row>0</xdr:row>
      <xdr:rowOff>104775</xdr:rowOff>
    </xdr:from>
    <xdr:to>
      <xdr:col>11</xdr:col>
      <xdr:colOff>0</xdr:colOff>
      <xdr:row>1</xdr:row>
      <xdr:rowOff>0</xdr:rowOff>
    </xdr:to>
    <xdr:sp macro="" textlink="">
      <xdr:nvSpPr>
        <xdr:cNvPr id="7" name="Text Box 4"/>
        <xdr:cNvSpPr txBox="1">
          <a:spLocks noChangeArrowheads="1"/>
        </xdr:cNvSpPr>
      </xdr:nvSpPr>
      <xdr:spPr bwMode="auto">
        <a:xfrm>
          <a:off x="542925" y="104775"/>
          <a:ext cx="7115175" cy="4953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Методика расчета дотаций из районных фондов финансовой </a:t>
          </a:r>
        </a:p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поддержки поселений на 2012 год </a:t>
          </a:r>
        </a:p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  (с учетом поправок в БК и без учета расчетных доходов и расчетных расходов)</a:t>
          </a:r>
        </a:p>
        <a:p>
          <a:pPr algn="ctr" rtl="0">
            <a:defRPr sz="1000"/>
          </a:pPr>
          <a:endParaRPr lang="ru-RU" sz="14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542925</xdr:colOff>
      <xdr:row>0</xdr:row>
      <xdr:rowOff>104775</xdr:rowOff>
    </xdr:from>
    <xdr:to>
      <xdr:col>11</xdr:col>
      <xdr:colOff>0</xdr:colOff>
      <xdr:row>1</xdr:row>
      <xdr:rowOff>0</xdr:rowOff>
    </xdr:to>
    <xdr:sp macro="" textlink="">
      <xdr:nvSpPr>
        <xdr:cNvPr id="8" name="Text Box 2"/>
        <xdr:cNvSpPr txBox="1">
          <a:spLocks noChangeArrowheads="1"/>
        </xdr:cNvSpPr>
      </xdr:nvSpPr>
      <xdr:spPr bwMode="auto">
        <a:xfrm>
          <a:off x="542925" y="104775"/>
          <a:ext cx="7115175" cy="4953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Методика расчета дотаций из районных фондов финансовой </a:t>
          </a:r>
        </a:p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поддержки поселений на 2009 год </a:t>
          </a:r>
        </a:p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  (с учетом поправок в БК и без учета расчетных доходов и расчетных расходов)</a:t>
          </a:r>
        </a:p>
        <a:p>
          <a:pPr algn="ctr" rtl="0">
            <a:defRPr sz="1000"/>
          </a:pPr>
          <a:endParaRPr lang="ru-RU" sz="14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542925</xdr:colOff>
      <xdr:row>0</xdr:row>
      <xdr:rowOff>104775</xdr:rowOff>
    </xdr:from>
    <xdr:to>
      <xdr:col>11</xdr:col>
      <xdr:colOff>0</xdr:colOff>
      <xdr:row>1</xdr:row>
      <xdr:rowOff>0</xdr:rowOff>
    </xdr:to>
    <xdr:sp macro="" textlink="">
      <xdr:nvSpPr>
        <xdr:cNvPr id="9" name="Text Box 4"/>
        <xdr:cNvSpPr txBox="1">
          <a:spLocks noChangeArrowheads="1"/>
        </xdr:cNvSpPr>
      </xdr:nvSpPr>
      <xdr:spPr bwMode="auto">
        <a:xfrm>
          <a:off x="542925" y="104775"/>
          <a:ext cx="7115175" cy="4953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Times New Roman" pitchFamily="18" charset="0"/>
              <a:cs typeface="Times New Roman" pitchFamily="18" charset="0"/>
            </a:rPr>
            <a:t>Методика расчета дотаций из районных фондов финансовой </a:t>
          </a:r>
        </a:p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Times New Roman" pitchFamily="18" charset="0"/>
              <a:cs typeface="Times New Roman" pitchFamily="18" charset="0"/>
            </a:rPr>
            <a:t>поддержки поселений на 202</a:t>
          </a:r>
          <a:r>
            <a:rPr lang="en-US" sz="1400" b="0" i="0" u="none" strike="noStrike" baseline="0">
              <a:solidFill>
                <a:srgbClr val="000000"/>
              </a:solidFill>
              <a:latin typeface="Times New Roman" pitchFamily="18" charset="0"/>
              <a:cs typeface="Times New Roman" pitchFamily="18" charset="0"/>
            </a:rPr>
            <a:t>8</a:t>
          </a:r>
          <a:r>
            <a:rPr lang="ru-RU" sz="1400" b="0" i="0" u="none" strike="noStrike" baseline="0">
              <a:solidFill>
                <a:srgbClr val="000000"/>
              </a:solidFill>
              <a:latin typeface="Times New Roman" pitchFamily="18" charset="0"/>
              <a:cs typeface="Times New Roman" pitchFamily="18" charset="0"/>
            </a:rPr>
            <a:t> год </a:t>
          </a:r>
        </a:p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Times New Roman" pitchFamily="18" charset="0"/>
              <a:cs typeface="Times New Roman" pitchFamily="18" charset="0"/>
            </a:rPr>
            <a:t>  (с учетом поправок в БК и без учета расчетных доходов и расчетных расходов)</a:t>
          </a:r>
        </a:p>
        <a:p>
          <a:pPr algn="ctr" rtl="0">
            <a:defRPr sz="1000"/>
          </a:pPr>
          <a:endParaRPr lang="ru-RU" sz="1400" b="0" i="0" u="none" strike="noStrike" baseline="0">
            <a:solidFill>
              <a:srgbClr val="000000"/>
            </a:solidFill>
            <a:latin typeface="Times New Roman" pitchFamily="18" charset="0"/>
            <a:cs typeface="Times New Roman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A225"/>
  <sheetViews>
    <sheetView tabSelected="1" workbookViewId="0">
      <selection activeCell="O18" sqref="O18"/>
    </sheetView>
  </sheetViews>
  <sheetFormatPr defaultColWidth="9.140625" defaultRowHeight="15" x14ac:dyDescent="0.25"/>
  <cols>
    <col min="1" max="1" width="17.42578125" style="2" customWidth="1"/>
    <col min="2" max="2" width="9.42578125" style="21" bestFit="1" customWidth="1"/>
    <col min="3" max="3" width="10.5703125" style="22" bestFit="1" customWidth="1"/>
    <col min="4" max="4" width="9.5703125" style="23" bestFit="1" customWidth="1"/>
    <col min="5" max="5" width="10.5703125" style="24" bestFit="1" customWidth="1"/>
    <col min="6" max="7" width="9.5703125" style="23" bestFit="1" customWidth="1"/>
    <col min="8" max="8" width="10.5703125" style="23" bestFit="1" customWidth="1"/>
    <col min="9" max="9" width="9.5703125" style="23" bestFit="1" customWidth="1"/>
    <col min="10" max="10" width="9.140625" style="23"/>
    <col min="11" max="11" width="11" style="23" customWidth="1"/>
    <col min="12" max="14" width="9.140625" style="23"/>
    <col min="15" max="15" width="10.140625" style="23" customWidth="1"/>
    <col min="16" max="16" width="9.140625" style="23"/>
    <col min="17" max="17" width="9.5703125" style="23" bestFit="1" customWidth="1"/>
    <col min="18" max="18" width="9.42578125" style="23" bestFit="1" customWidth="1"/>
    <col min="19" max="19" width="9.85546875" style="23" customWidth="1"/>
    <col min="20" max="20" width="15.7109375" style="23" customWidth="1"/>
    <col min="21" max="22" width="9.140625" style="23"/>
    <col min="23" max="23" width="9.140625" style="2"/>
    <col min="24" max="24" width="10.42578125" style="2" customWidth="1"/>
    <col min="25" max="25" width="9.140625" style="2"/>
    <col min="26" max="26" width="11.42578125" style="23" customWidth="1"/>
    <col min="27" max="27" width="10.140625" style="23" bestFit="1" customWidth="1"/>
    <col min="28" max="28" width="8.7109375" style="23" bestFit="1" customWidth="1"/>
    <col min="29" max="29" width="11.85546875" style="23" bestFit="1" customWidth="1"/>
    <col min="30" max="30" width="7.5703125" style="23" bestFit="1" customWidth="1"/>
    <col min="31" max="31" width="10.5703125" style="23" bestFit="1" customWidth="1"/>
    <col min="32" max="32" width="11" style="23" bestFit="1" customWidth="1"/>
    <col min="33" max="44" width="9.140625" style="1"/>
    <col min="45" max="183" width="9.140625" style="2"/>
    <col min="184" max="16384" width="9.140625" style="1"/>
  </cols>
  <sheetData>
    <row r="1" spans="1:209" ht="47.25" customHeight="1" x14ac:dyDescent="0.25">
      <c r="L1" s="25"/>
      <c r="M1" s="25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</row>
    <row r="2" spans="1:209" s="10" customFormat="1" ht="123" customHeight="1" x14ac:dyDescent="0.25">
      <c r="A2" s="7"/>
      <c r="B2" s="7" t="s">
        <v>37</v>
      </c>
      <c r="C2" s="26" t="s">
        <v>22</v>
      </c>
      <c r="D2" s="6" t="s">
        <v>0</v>
      </c>
      <c r="E2" s="26" t="s">
        <v>1</v>
      </c>
      <c r="F2" s="6" t="s">
        <v>2</v>
      </c>
      <c r="G2" s="6" t="s">
        <v>3</v>
      </c>
      <c r="H2" s="27" t="s">
        <v>4</v>
      </c>
      <c r="I2" s="7" t="s">
        <v>5</v>
      </c>
      <c r="J2" s="7" t="s">
        <v>6</v>
      </c>
      <c r="K2" s="6" t="s">
        <v>7</v>
      </c>
      <c r="L2" s="7" t="s">
        <v>8</v>
      </c>
      <c r="M2" s="7" t="s">
        <v>9</v>
      </c>
      <c r="N2" s="28" t="s">
        <v>10</v>
      </c>
      <c r="O2" s="28" t="s">
        <v>30</v>
      </c>
      <c r="P2" s="28" t="s">
        <v>31</v>
      </c>
      <c r="Q2" s="28" t="s">
        <v>29</v>
      </c>
      <c r="R2" s="6" t="s">
        <v>35</v>
      </c>
      <c r="S2" s="6" t="s">
        <v>11</v>
      </c>
      <c r="T2" s="29" t="s">
        <v>12</v>
      </c>
      <c r="U2" s="7" t="s">
        <v>13</v>
      </c>
      <c r="V2" s="6" t="s">
        <v>14</v>
      </c>
      <c r="W2" s="6" t="s">
        <v>15</v>
      </c>
      <c r="X2" s="29" t="s">
        <v>16</v>
      </c>
      <c r="Y2" s="6" t="s">
        <v>17</v>
      </c>
      <c r="Z2" s="6" t="s">
        <v>32</v>
      </c>
      <c r="AA2" s="6" t="s">
        <v>18</v>
      </c>
      <c r="AB2" s="29" t="s">
        <v>19</v>
      </c>
      <c r="AC2" s="29" t="s">
        <v>20</v>
      </c>
      <c r="AD2" s="6" t="s">
        <v>33</v>
      </c>
      <c r="AE2" s="6" t="s">
        <v>34</v>
      </c>
      <c r="AF2" s="30" t="s">
        <v>36</v>
      </c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9"/>
      <c r="FU2" s="9"/>
      <c r="FV2" s="9"/>
      <c r="FW2" s="9"/>
      <c r="FX2" s="9"/>
      <c r="FY2" s="9"/>
      <c r="FZ2" s="9"/>
      <c r="GA2" s="9"/>
      <c r="GB2" s="9"/>
      <c r="GC2" s="9"/>
      <c r="GD2" s="9"/>
      <c r="GE2" s="9"/>
      <c r="GF2" s="9"/>
      <c r="GG2" s="9"/>
      <c r="GH2" s="9"/>
      <c r="GI2" s="9"/>
      <c r="GJ2" s="9"/>
      <c r="GK2" s="9"/>
      <c r="GL2" s="9"/>
      <c r="GM2" s="9"/>
      <c r="GN2" s="9"/>
      <c r="GO2" s="9"/>
      <c r="GP2" s="9"/>
      <c r="GQ2" s="9"/>
      <c r="GR2" s="9"/>
      <c r="GS2" s="9"/>
      <c r="GT2" s="9"/>
      <c r="GU2" s="9"/>
      <c r="GV2" s="9"/>
      <c r="GW2" s="9"/>
      <c r="GX2" s="9"/>
      <c r="GY2" s="9"/>
      <c r="GZ2" s="9"/>
      <c r="HA2" s="9"/>
    </row>
    <row r="3" spans="1:209" s="3" customFormat="1" x14ac:dyDescent="0.25">
      <c r="A3" s="3">
        <v>1</v>
      </c>
      <c r="B3" s="31">
        <v>2</v>
      </c>
      <c r="C3" s="32">
        <v>3</v>
      </c>
      <c r="D3" s="32">
        <v>4</v>
      </c>
      <c r="E3" s="3">
        <v>5</v>
      </c>
      <c r="F3" s="31">
        <v>6</v>
      </c>
      <c r="G3" s="32">
        <v>7</v>
      </c>
      <c r="H3" s="32">
        <v>8</v>
      </c>
      <c r="I3" s="3">
        <v>9</v>
      </c>
      <c r="J3" s="31">
        <v>10</v>
      </c>
      <c r="K3" s="32">
        <v>11</v>
      </c>
      <c r="L3" s="32">
        <v>12</v>
      </c>
      <c r="M3" s="3">
        <v>13</v>
      </c>
      <c r="N3" s="31">
        <v>14</v>
      </c>
      <c r="O3" s="32">
        <v>15</v>
      </c>
      <c r="P3" s="32">
        <v>16</v>
      </c>
      <c r="Q3" s="3">
        <v>17</v>
      </c>
      <c r="R3" s="31">
        <v>18</v>
      </c>
      <c r="S3" s="32">
        <v>19</v>
      </c>
      <c r="T3" s="32">
        <v>20</v>
      </c>
      <c r="U3" s="3">
        <v>21</v>
      </c>
      <c r="V3" s="31">
        <v>22</v>
      </c>
      <c r="W3" s="32">
        <v>23</v>
      </c>
      <c r="X3" s="32">
        <v>24</v>
      </c>
      <c r="Y3" s="3">
        <v>25</v>
      </c>
      <c r="Z3" s="31">
        <v>26</v>
      </c>
      <c r="AA3" s="32">
        <v>27</v>
      </c>
      <c r="AB3" s="32">
        <v>28</v>
      </c>
      <c r="AC3" s="3">
        <v>29</v>
      </c>
      <c r="AD3" s="31">
        <v>30</v>
      </c>
      <c r="AE3" s="32">
        <v>31</v>
      </c>
      <c r="AF3" s="32">
        <v>32</v>
      </c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</row>
    <row r="4" spans="1:209" s="15" customFormat="1" x14ac:dyDescent="0.25">
      <c r="A4" s="47" t="s">
        <v>23</v>
      </c>
      <c r="B4" s="48">
        <v>0.78500000000000003</v>
      </c>
      <c r="C4" s="19">
        <v>2678</v>
      </c>
      <c r="D4" s="13">
        <f>C4/B4</f>
        <v>3411.4649681528663</v>
      </c>
      <c r="E4" s="19">
        <v>2977</v>
      </c>
      <c r="F4" s="13">
        <f>E4/B4</f>
        <v>3792.3566878980891</v>
      </c>
      <c r="G4" s="13">
        <f>D4/L4</f>
        <v>359.74533039680125</v>
      </c>
      <c r="H4" s="19">
        <v>1297</v>
      </c>
      <c r="I4" s="49">
        <f>H4/B4</f>
        <v>1652.2292993630572</v>
      </c>
      <c r="J4" s="49">
        <f>I4/L4</f>
        <v>174.2306547888914</v>
      </c>
      <c r="K4" s="50">
        <f>(H4/B4)/($H$10/$B$10)</f>
        <v>0.42571480647711329</v>
      </c>
      <c r="L4" s="48">
        <v>9.4830000000000005</v>
      </c>
      <c r="M4" s="51">
        <f>K4/L4</f>
        <v>4.4892418694201547E-2</v>
      </c>
      <c r="N4" s="49"/>
      <c r="O4" s="49"/>
      <c r="P4" s="49"/>
      <c r="Q4" s="11">
        <v>1323.9</v>
      </c>
      <c r="R4" s="11">
        <v>1323.9</v>
      </c>
      <c r="S4" s="49">
        <f>$P$10</f>
        <v>1686</v>
      </c>
      <c r="T4" s="49"/>
      <c r="U4" s="51"/>
      <c r="V4" s="51">
        <v>1.0329999999999999</v>
      </c>
      <c r="W4" s="49"/>
      <c r="X4" s="19">
        <v>2636.5</v>
      </c>
      <c r="Z4" s="19">
        <v>2933.9</v>
      </c>
      <c r="AA4" s="13"/>
      <c r="AB4" s="50">
        <v>3.5000000000000003E-2</v>
      </c>
      <c r="AC4" s="11">
        <v>1.4</v>
      </c>
      <c r="AD4" s="11">
        <v>1.4</v>
      </c>
      <c r="AE4" s="13"/>
      <c r="AF4" s="41">
        <v>4259.2</v>
      </c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/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  <c r="FF4" s="14"/>
      <c r="FG4" s="14"/>
      <c r="FH4" s="14"/>
      <c r="FI4" s="14"/>
      <c r="FJ4" s="14"/>
      <c r="FK4" s="14"/>
      <c r="FL4" s="14"/>
      <c r="FM4" s="14"/>
      <c r="FN4" s="14"/>
      <c r="FO4" s="14"/>
      <c r="FP4" s="14"/>
      <c r="FQ4" s="14"/>
      <c r="FR4" s="14"/>
      <c r="FS4" s="14"/>
      <c r="FT4" s="12"/>
      <c r="FU4" s="12"/>
      <c r="FV4" s="12"/>
      <c r="FW4" s="12"/>
      <c r="FX4" s="12"/>
      <c r="FY4" s="12"/>
      <c r="FZ4" s="12"/>
      <c r="GA4" s="12"/>
      <c r="GB4" s="12"/>
      <c r="GC4" s="12"/>
      <c r="GD4" s="12"/>
      <c r="GE4" s="12"/>
      <c r="GF4" s="12"/>
      <c r="GG4" s="12"/>
      <c r="GH4" s="12"/>
      <c r="GI4" s="12"/>
      <c r="GJ4" s="12"/>
      <c r="GK4" s="12"/>
      <c r="GL4" s="12"/>
      <c r="GM4" s="12"/>
      <c r="GN4" s="12"/>
      <c r="GO4" s="12"/>
      <c r="GP4" s="12"/>
      <c r="GQ4" s="12"/>
      <c r="GR4" s="12"/>
      <c r="GS4" s="12"/>
      <c r="GT4" s="12"/>
      <c r="GU4" s="12"/>
      <c r="GV4" s="12"/>
      <c r="GW4" s="12"/>
      <c r="GX4" s="12"/>
      <c r="GY4" s="12"/>
      <c r="GZ4" s="12"/>
      <c r="HA4" s="12"/>
    </row>
    <row r="5" spans="1:209" s="15" customFormat="1" x14ac:dyDescent="0.25">
      <c r="A5" s="47" t="s">
        <v>24</v>
      </c>
      <c r="B5" s="48">
        <v>25.835999999999999</v>
      </c>
      <c r="C5" s="19">
        <v>116606.39999999999</v>
      </c>
      <c r="D5" s="13">
        <f t="shared" ref="D5:D9" si="0">C5/B5</f>
        <v>4513.3302368787736</v>
      </c>
      <c r="E5" s="19">
        <v>129367.3</v>
      </c>
      <c r="F5" s="13">
        <f t="shared" ref="F5:F9" si="1">E5/B5</f>
        <v>5007.2495742374986</v>
      </c>
      <c r="G5" s="13">
        <f t="shared" ref="G5:G10" si="2">D5/L5</f>
        <v>2650.2232747379762</v>
      </c>
      <c r="H5" s="19">
        <v>103833.4</v>
      </c>
      <c r="I5" s="49">
        <f t="shared" ref="I5:I9" si="3">H5/B5</f>
        <v>4018.9425607679209</v>
      </c>
      <c r="J5" s="49">
        <f t="shared" ref="J5:J9" si="4">I5/L5</f>
        <v>2359.9192958120498</v>
      </c>
      <c r="K5" s="50">
        <f t="shared" ref="K5:K9" si="5">(H5/B5)/($H$10/$B$10)</f>
        <v>1.0355241582748347</v>
      </c>
      <c r="L5" s="48">
        <v>1.7030000000000001</v>
      </c>
      <c r="M5" s="51">
        <f t="shared" ref="M5:M9" si="6">K5/L5</f>
        <v>0.60805881284488239</v>
      </c>
      <c r="N5" s="49"/>
      <c r="O5" s="49"/>
      <c r="P5" s="49"/>
      <c r="Q5" s="11">
        <v>43572</v>
      </c>
      <c r="R5" s="11">
        <v>43572</v>
      </c>
      <c r="S5" s="49">
        <f t="shared" ref="S5:S8" si="7">$P$10</f>
        <v>1686</v>
      </c>
      <c r="T5" s="49"/>
      <c r="U5" s="51"/>
      <c r="V5" s="51">
        <v>0.46899999999999997</v>
      </c>
      <c r="W5" s="49" t="s">
        <v>38</v>
      </c>
      <c r="X5" s="19">
        <v>7084.5</v>
      </c>
      <c r="Y5" s="13"/>
      <c r="Z5" s="19">
        <v>7883.8</v>
      </c>
      <c r="AA5" s="13"/>
      <c r="AB5" s="50">
        <v>15.71</v>
      </c>
      <c r="AC5" s="11">
        <v>645.29999999999995</v>
      </c>
      <c r="AD5" s="11">
        <v>645.29999999999995</v>
      </c>
      <c r="AE5" s="13"/>
      <c r="AF5" s="41">
        <v>52101.1</v>
      </c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  <c r="EC5" s="14"/>
      <c r="ED5" s="14"/>
      <c r="EE5" s="14"/>
      <c r="EF5" s="14"/>
      <c r="EG5" s="14"/>
      <c r="EH5" s="14"/>
      <c r="EI5" s="14"/>
      <c r="EJ5" s="14"/>
      <c r="EK5" s="14"/>
      <c r="EL5" s="14"/>
      <c r="EM5" s="14"/>
      <c r="EN5" s="14"/>
      <c r="EO5" s="14"/>
      <c r="EP5" s="14"/>
      <c r="EQ5" s="14"/>
      <c r="ER5" s="14"/>
      <c r="ES5" s="14"/>
      <c r="ET5" s="14"/>
      <c r="EU5" s="14"/>
      <c r="EV5" s="14"/>
      <c r="EW5" s="14"/>
      <c r="EX5" s="14"/>
      <c r="EY5" s="14"/>
      <c r="EZ5" s="14"/>
      <c r="FA5" s="14"/>
      <c r="FB5" s="14"/>
      <c r="FC5" s="14"/>
      <c r="FD5" s="14"/>
      <c r="FE5" s="14"/>
      <c r="FF5" s="14"/>
      <c r="FG5" s="14"/>
      <c r="FH5" s="14"/>
      <c r="FI5" s="14"/>
      <c r="FJ5" s="14"/>
      <c r="FK5" s="14"/>
      <c r="FL5" s="14"/>
      <c r="FM5" s="14"/>
      <c r="FN5" s="14"/>
      <c r="FO5" s="14"/>
      <c r="FP5" s="14"/>
      <c r="FQ5" s="14"/>
      <c r="FR5" s="14"/>
      <c r="FS5" s="14"/>
      <c r="FT5" s="12"/>
      <c r="FU5" s="12"/>
      <c r="FV5" s="12"/>
      <c r="FW5" s="12"/>
      <c r="FX5" s="12"/>
      <c r="FY5" s="12"/>
      <c r="FZ5" s="12"/>
      <c r="GA5" s="12"/>
      <c r="GB5" s="12"/>
      <c r="GC5" s="12"/>
      <c r="GD5" s="12"/>
      <c r="GE5" s="12"/>
      <c r="GF5" s="12"/>
      <c r="GG5" s="12"/>
      <c r="GH5" s="12"/>
      <c r="GI5" s="12"/>
      <c r="GJ5" s="12"/>
      <c r="GK5" s="12"/>
      <c r="GL5" s="12"/>
      <c r="GM5" s="12"/>
      <c r="GN5" s="12"/>
      <c r="GO5" s="12"/>
      <c r="GP5" s="12"/>
      <c r="GQ5" s="12"/>
      <c r="GR5" s="12"/>
      <c r="GS5" s="12"/>
      <c r="GT5" s="12"/>
      <c r="GU5" s="12"/>
      <c r="GV5" s="12"/>
      <c r="GW5" s="12"/>
      <c r="GX5" s="12"/>
      <c r="GY5" s="12"/>
      <c r="GZ5" s="12"/>
      <c r="HA5" s="12"/>
    </row>
    <row r="6" spans="1:209" s="15" customFormat="1" x14ac:dyDescent="0.25">
      <c r="A6" s="47" t="s">
        <v>25</v>
      </c>
      <c r="B6" s="48">
        <v>0.31900000000000001</v>
      </c>
      <c r="C6" s="19">
        <v>1244.5999999999999</v>
      </c>
      <c r="D6" s="13">
        <f t="shared" si="0"/>
        <v>3901.5673981191221</v>
      </c>
      <c r="E6" s="19">
        <v>1264.5999999999999</v>
      </c>
      <c r="F6" s="13">
        <f t="shared" si="1"/>
        <v>3964.2633228840123</v>
      </c>
      <c r="G6" s="13">
        <f t="shared" si="2"/>
        <v>1728.6519265038201</v>
      </c>
      <c r="H6" s="19">
        <v>672.6</v>
      </c>
      <c r="I6" s="49">
        <f t="shared" si="3"/>
        <v>2108.4639498432603</v>
      </c>
      <c r="J6" s="49">
        <f t="shared" si="4"/>
        <v>934.18872390042543</v>
      </c>
      <c r="K6" s="50">
        <f t="shared" si="5"/>
        <v>0.54326861454249997</v>
      </c>
      <c r="L6" s="48">
        <v>2.2570000000000001</v>
      </c>
      <c r="M6" s="51">
        <f t="shared" si="6"/>
        <v>0.240703861117634</v>
      </c>
      <c r="N6" s="49"/>
      <c r="O6" s="49"/>
      <c r="P6" s="49"/>
      <c r="Q6" s="11">
        <v>538</v>
      </c>
      <c r="R6" s="11">
        <v>538</v>
      </c>
      <c r="S6" s="49">
        <f t="shared" si="7"/>
        <v>1686</v>
      </c>
      <c r="T6" s="49"/>
      <c r="U6" s="51"/>
      <c r="V6" s="51">
        <v>0.83699999999999997</v>
      </c>
      <c r="W6" s="49" t="s">
        <v>38</v>
      </c>
      <c r="X6" s="19">
        <v>206.6</v>
      </c>
      <c r="Y6" s="13"/>
      <c r="Z6" s="19">
        <v>230</v>
      </c>
      <c r="AA6" s="52"/>
      <c r="AB6" s="50">
        <v>7.6999999999999999E-2</v>
      </c>
      <c r="AC6" s="11">
        <v>3.2</v>
      </c>
      <c r="AD6" s="11">
        <v>3.2</v>
      </c>
      <c r="AE6" s="13"/>
      <c r="AF6" s="41">
        <v>771.2</v>
      </c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4"/>
      <c r="ER6" s="14"/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4"/>
      <c r="FD6" s="14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4"/>
      <c r="FP6" s="14"/>
      <c r="FQ6" s="14"/>
      <c r="FR6" s="14"/>
      <c r="FS6" s="14"/>
      <c r="FT6" s="12"/>
      <c r="FU6" s="12"/>
      <c r="FV6" s="12"/>
      <c r="FW6" s="12"/>
      <c r="FX6" s="12"/>
      <c r="FY6" s="12"/>
      <c r="FZ6" s="12"/>
      <c r="GA6" s="12"/>
      <c r="GB6" s="12"/>
      <c r="GC6" s="12"/>
      <c r="GD6" s="12"/>
      <c r="GE6" s="12"/>
      <c r="GF6" s="12"/>
      <c r="GG6" s="12"/>
      <c r="GH6" s="12"/>
      <c r="GI6" s="12"/>
      <c r="GJ6" s="12"/>
      <c r="GK6" s="12"/>
      <c r="GL6" s="12"/>
      <c r="GM6" s="12"/>
      <c r="GN6" s="12"/>
      <c r="GO6" s="12"/>
      <c r="GP6" s="12"/>
      <c r="GQ6" s="12"/>
      <c r="GR6" s="12"/>
      <c r="GS6" s="12"/>
      <c r="GT6" s="12"/>
      <c r="GU6" s="12"/>
      <c r="GV6" s="12"/>
      <c r="GW6" s="12"/>
      <c r="GX6" s="12"/>
      <c r="GY6" s="12"/>
      <c r="GZ6" s="12"/>
      <c r="HA6" s="12"/>
    </row>
    <row r="7" spans="1:209" s="15" customFormat="1" x14ac:dyDescent="0.25">
      <c r="A7" s="47" t="s">
        <v>26</v>
      </c>
      <c r="B7" s="48">
        <v>1.2270000000000001</v>
      </c>
      <c r="C7" s="19">
        <v>4255.8999999999996</v>
      </c>
      <c r="D7" s="13">
        <f t="shared" si="0"/>
        <v>3468.541157294213</v>
      </c>
      <c r="E7" s="19">
        <v>4426.8999999999996</v>
      </c>
      <c r="F7" s="13">
        <f t="shared" si="1"/>
        <v>3607.9054604726971</v>
      </c>
      <c r="G7" s="13">
        <f t="shared" si="2"/>
        <v>579.0552850240756</v>
      </c>
      <c r="H7" s="19">
        <v>2100.9</v>
      </c>
      <c r="I7" s="49">
        <f t="shared" si="3"/>
        <v>1712.2249388753055</v>
      </c>
      <c r="J7" s="49">
        <f t="shared" si="4"/>
        <v>285.8472352045585</v>
      </c>
      <c r="K7" s="50">
        <f t="shared" si="5"/>
        <v>0.44117333397948455</v>
      </c>
      <c r="L7" s="48">
        <v>5.99</v>
      </c>
      <c r="M7" s="51">
        <f t="shared" si="6"/>
        <v>7.3651641732802087E-2</v>
      </c>
      <c r="N7" s="49"/>
      <c r="O7" s="49"/>
      <c r="P7" s="49"/>
      <c r="Q7" s="11">
        <v>2069.3000000000002</v>
      </c>
      <c r="R7" s="11">
        <v>2069.3000000000002</v>
      </c>
      <c r="S7" s="49">
        <f t="shared" si="7"/>
        <v>1686</v>
      </c>
      <c r="T7" s="49"/>
      <c r="U7" s="51"/>
      <c r="V7" s="51">
        <v>1.004</v>
      </c>
      <c r="W7" s="49" t="s">
        <v>38</v>
      </c>
      <c r="X7" s="19">
        <v>2530.6</v>
      </c>
      <c r="Y7" s="13"/>
      <c r="Z7" s="19">
        <v>2816.1</v>
      </c>
      <c r="AA7" s="52"/>
      <c r="AB7" s="50">
        <v>0.09</v>
      </c>
      <c r="AC7" s="11">
        <v>3.7</v>
      </c>
      <c r="AD7" s="11">
        <v>3.7</v>
      </c>
      <c r="AE7" s="13"/>
      <c r="AF7" s="41">
        <v>4889.1000000000004</v>
      </c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2"/>
      <c r="FU7" s="12"/>
      <c r="FV7" s="12"/>
      <c r="FW7" s="12"/>
      <c r="FX7" s="12"/>
      <c r="FY7" s="12"/>
      <c r="FZ7" s="12"/>
      <c r="GA7" s="12"/>
      <c r="GB7" s="12"/>
      <c r="GC7" s="12"/>
      <c r="GD7" s="12"/>
      <c r="GE7" s="12"/>
      <c r="GF7" s="12"/>
      <c r="GG7" s="12"/>
      <c r="GH7" s="12"/>
      <c r="GI7" s="12"/>
      <c r="GJ7" s="12"/>
      <c r="GK7" s="12"/>
      <c r="GL7" s="12"/>
      <c r="GM7" s="12"/>
      <c r="GN7" s="12"/>
      <c r="GO7" s="12"/>
      <c r="GP7" s="12"/>
      <c r="GQ7" s="12"/>
      <c r="GR7" s="12"/>
      <c r="GS7" s="12"/>
      <c r="GT7" s="12"/>
      <c r="GU7" s="12"/>
      <c r="GV7" s="12"/>
      <c r="GW7" s="12"/>
      <c r="GX7" s="12"/>
      <c r="GY7" s="12"/>
      <c r="GZ7" s="12"/>
      <c r="HA7" s="12"/>
    </row>
    <row r="8" spans="1:209" s="15" customFormat="1" x14ac:dyDescent="0.25">
      <c r="A8" s="47" t="s">
        <v>27</v>
      </c>
      <c r="B8" s="48">
        <v>0.84499999999999997</v>
      </c>
      <c r="C8" s="19">
        <v>2648.4</v>
      </c>
      <c r="D8" s="13">
        <f t="shared" si="0"/>
        <v>3134.2011834319528</v>
      </c>
      <c r="E8" s="19">
        <v>2767.8</v>
      </c>
      <c r="F8" s="13">
        <f t="shared" si="1"/>
        <v>3275.502958579882</v>
      </c>
      <c r="G8" s="13">
        <f t="shared" si="2"/>
        <v>2365.434855420342</v>
      </c>
      <c r="H8" s="19">
        <v>1106.4000000000001</v>
      </c>
      <c r="I8" s="49">
        <f t="shared" si="3"/>
        <v>1309.3491124260356</v>
      </c>
      <c r="J8" s="49">
        <f t="shared" si="4"/>
        <v>988.18800937814012</v>
      </c>
      <c r="K8" s="50">
        <f t="shared" si="5"/>
        <v>0.33736800589501342</v>
      </c>
      <c r="L8" s="48">
        <v>1.325</v>
      </c>
      <c r="M8" s="51">
        <f t="shared" si="6"/>
        <v>0.25461736293963277</v>
      </c>
      <c r="N8" s="49"/>
      <c r="O8" s="49"/>
      <c r="P8" s="49"/>
      <c r="Q8" s="11">
        <v>1425.1</v>
      </c>
      <c r="R8" s="11">
        <v>1425.1</v>
      </c>
      <c r="S8" s="49">
        <f t="shared" si="7"/>
        <v>1686</v>
      </c>
      <c r="T8" s="49"/>
      <c r="U8" s="51"/>
      <c r="V8" s="51">
        <v>0.82299999999999995</v>
      </c>
      <c r="W8" s="49" t="s">
        <v>38</v>
      </c>
      <c r="X8" s="19">
        <v>316</v>
      </c>
      <c r="Y8" s="13"/>
      <c r="Z8" s="19">
        <v>351.7</v>
      </c>
      <c r="AA8" s="52"/>
      <c r="AB8" s="50">
        <v>0.215</v>
      </c>
      <c r="AC8" s="11">
        <v>8.8000000000000007</v>
      </c>
      <c r="AD8" s="11">
        <v>8.8000000000000007</v>
      </c>
      <c r="AE8" s="13"/>
      <c r="AF8" s="41">
        <v>1785.6</v>
      </c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4"/>
      <c r="DU8" s="14"/>
      <c r="DV8" s="14"/>
      <c r="DW8" s="14"/>
      <c r="DX8" s="14"/>
      <c r="DY8" s="14"/>
      <c r="DZ8" s="14"/>
      <c r="EA8" s="14"/>
      <c r="EB8" s="14"/>
      <c r="EC8" s="14"/>
      <c r="ED8" s="14"/>
      <c r="EE8" s="14"/>
      <c r="EF8" s="14"/>
      <c r="EG8" s="14"/>
      <c r="EH8" s="14"/>
      <c r="EI8" s="14"/>
      <c r="EJ8" s="14"/>
      <c r="EK8" s="14"/>
      <c r="EL8" s="14"/>
      <c r="EM8" s="14"/>
      <c r="EN8" s="14"/>
      <c r="EO8" s="14"/>
      <c r="EP8" s="14"/>
      <c r="EQ8" s="14"/>
      <c r="ER8" s="14"/>
      <c r="ES8" s="14"/>
      <c r="ET8" s="14"/>
      <c r="EU8" s="14"/>
      <c r="EV8" s="14"/>
      <c r="EW8" s="14"/>
      <c r="EX8" s="14"/>
      <c r="EY8" s="14"/>
      <c r="EZ8" s="14"/>
      <c r="FA8" s="14"/>
      <c r="FB8" s="14"/>
      <c r="FC8" s="14"/>
      <c r="FD8" s="14"/>
      <c r="FE8" s="14"/>
      <c r="FF8" s="14"/>
      <c r="FG8" s="14"/>
      <c r="FH8" s="14"/>
      <c r="FI8" s="14"/>
      <c r="FJ8" s="14"/>
      <c r="FK8" s="14"/>
      <c r="FL8" s="14"/>
      <c r="FM8" s="14"/>
      <c r="FN8" s="14"/>
      <c r="FO8" s="14"/>
      <c r="FP8" s="14"/>
      <c r="FQ8" s="14"/>
      <c r="FR8" s="14"/>
      <c r="FS8" s="14"/>
      <c r="FT8" s="12"/>
      <c r="FU8" s="12"/>
      <c r="FV8" s="12"/>
      <c r="FW8" s="12"/>
      <c r="FX8" s="12"/>
      <c r="FY8" s="12"/>
      <c r="FZ8" s="12"/>
      <c r="GA8" s="12"/>
      <c r="GB8" s="12"/>
      <c r="GC8" s="12"/>
      <c r="GD8" s="12"/>
      <c r="GE8" s="12"/>
      <c r="GF8" s="12"/>
      <c r="GG8" s="12"/>
      <c r="GH8" s="12"/>
      <c r="GI8" s="12"/>
      <c r="GJ8" s="12"/>
      <c r="GK8" s="12"/>
      <c r="GL8" s="12"/>
      <c r="GM8" s="12"/>
      <c r="GN8" s="12"/>
      <c r="GO8" s="12"/>
      <c r="GP8" s="12"/>
      <c r="GQ8" s="12"/>
      <c r="GR8" s="12"/>
      <c r="GS8" s="12"/>
      <c r="GT8" s="12"/>
      <c r="GU8" s="12"/>
      <c r="GV8" s="12"/>
      <c r="GW8" s="12"/>
      <c r="GX8" s="12"/>
      <c r="GY8" s="12"/>
      <c r="GZ8" s="12"/>
      <c r="HA8" s="12"/>
    </row>
    <row r="9" spans="1:209" s="15" customFormat="1" x14ac:dyDescent="0.25">
      <c r="A9" s="47" t="s">
        <v>28</v>
      </c>
      <c r="B9" s="48">
        <v>2.7589999999999999</v>
      </c>
      <c r="C9" s="19">
        <v>17404.2</v>
      </c>
      <c r="D9" s="13">
        <f t="shared" si="0"/>
        <v>6308.1551286698086</v>
      </c>
      <c r="E9" s="19">
        <v>17986.2</v>
      </c>
      <c r="F9" s="13">
        <f t="shared" si="1"/>
        <v>6519.1011235955066</v>
      </c>
      <c r="G9" s="13">
        <f t="shared" si="2"/>
        <v>5091.3277874655432</v>
      </c>
      <c r="H9" s="19">
        <v>14295.2</v>
      </c>
      <c r="I9" s="49">
        <f t="shared" si="3"/>
        <v>5181.2975715839075</v>
      </c>
      <c r="J9" s="49">
        <f t="shared" si="4"/>
        <v>4181.8382337238963</v>
      </c>
      <c r="K9" s="50">
        <f t="shared" si="5"/>
        <v>1.3350175389321022</v>
      </c>
      <c r="L9" s="48">
        <v>1.2390000000000001</v>
      </c>
      <c r="M9" s="51">
        <f t="shared" si="6"/>
        <v>1.0774959959096868</v>
      </c>
      <c r="N9" s="49"/>
      <c r="O9" s="49"/>
      <c r="P9" s="49"/>
      <c r="Q9" s="11">
        <v>0</v>
      </c>
      <c r="R9" s="11">
        <v>0</v>
      </c>
      <c r="S9" s="49">
        <v>0</v>
      </c>
      <c r="T9" s="49"/>
      <c r="U9" s="51"/>
      <c r="V9" s="51">
        <v>0</v>
      </c>
      <c r="W9" s="49"/>
      <c r="X9" s="19">
        <v>0</v>
      </c>
      <c r="Y9" s="13"/>
      <c r="Z9" s="19">
        <v>0</v>
      </c>
      <c r="AA9" s="52"/>
      <c r="AB9" s="50">
        <v>2.9729999999999999</v>
      </c>
      <c r="AC9" s="11">
        <v>122.1</v>
      </c>
      <c r="AD9" s="11">
        <v>122.1</v>
      </c>
      <c r="AE9" s="13"/>
      <c r="AF9" s="41">
        <v>122.1</v>
      </c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  <c r="DP9" s="14"/>
      <c r="DQ9" s="14"/>
      <c r="DR9" s="14"/>
      <c r="DS9" s="14"/>
      <c r="DT9" s="14"/>
      <c r="DU9" s="14"/>
      <c r="DV9" s="14"/>
      <c r="DW9" s="14"/>
      <c r="DX9" s="14"/>
      <c r="DY9" s="14"/>
      <c r="DZ9" s="14"/>
      <c r="EA9" s="14"/>
      <c r="EB9" s="14"/>
      <c r="EC9" s="14"/>
      <c r="ED9" s="14"/>
      <c r="EE9" s="14"/>
      <c r="EF9" s="14"/>
      <c r="EG9" s="14"/>
      <c r="EH9" s="14"/>
      <c r="EI9" s="14"/>
      <c r="EJ9" s="14"/>
      <c r="EK9" s="14"/>
      <c r="EL9" s="14"/>
      <c r="EM9" s="14"/>
      <c r="EN9" s="14"/>
      <c r="EO9" s="14"/>
      <c r="EP9" s="14"/>
      <c r="EQ9" s="14"/>
      <c r="ER9" s="14"/>
      <c r="ES9" s="14"/>
      <c r="ET9" s="14"/>
      <c r="EU9" s="14"/>
      <c r="EV9" s="14"/>
      <c r="EW9" s="14"/>
      <c r="EX9" s="14"/>
      <c r="EY9" s="14"/>
      <c r="EZ9" s="14"/>
      <c r="FA9" s="14"/>
      <c r="FB9" s="14"/>
      <c r="FC9" s="14"/>
      <c r="FD9" s="14"/>
      <c r="FE9" s="14"/>
      <c r="FF9" s="14"/>
      <c r="FG9" s="14"/>
      <c r="FH9" s="14"/>
      <c r="FI9" s="14"/>
      <c r="FJ9" s="14"/>
      <c r="FK9" s="14"/>
      <c r="FL9" s="14"/>
      <c r="FM9" s="14"/>
      <c r="FN9" s="14"/>
      <c r="FO9" s="14"/>
      <c r="FP9" s="14"/>
      <c r="FQ9" s="14"/>
      <c r="FR9" s="14"/>
      <c r="FS9" s="14"/>
      <c r="FT9" s="12"/>
      <c r="FU9" s="12"/>
      <c r="FV9" s="12"/>
      <c r="FW9" s="12"/>
      <c r="FX9" s="12"/>
      <c r="FY9" s="12"/>
      <c r="FZ9" s="12"/>
      <c r="GA9" s="12"/>
      <c r="GB9" s="12"/>
      <c r="GC9" s="12"/>
      <c r="GD9" s="12"/>
      <c r="GE9" s="12"/>
      <c r="GF9" s="12"/>
      <c r="GG9" s="12"/>
      <c r="GH9" s="12"/>
      <c r="GI9" s="12"/>
      <c r="GJ9" s="12"/>
      <c r="GK9" s="12"/>
      <c r="GL9" s="12"/>
      <c r="GM9" s="12"/>
      <c r="GN9" s="12"/>
      <c r="GO9" s="12"/>
      <c r="GP9" s="12"/>
      <c r="GQ9" s="12"/>
      <c r="GR9" s="12"/>
      <c r="GS9" s="12"/>
      <c r="GT9" s="12"/>
      <c r="GU9" s="12"/>
      <c r="GV9" s="12"/>
      <c r="GW9" s="12"/>
      <c r="GX9" s="12"/>
      <c r="GY9" s="12"/>
      <c r="GZ9" s="12"/>
      <c r="HA9" s="12"/>
    </row>
    <row r="10" spans="1:209" s="18" customFormat="1" ht="20.25" customHeight="1" x14ac:dyDescent="0.2">
      <c r="A10" s="18" t="s">
        <v>21</v>
      </c>
      <c r="B10" s="38">
        <v>31.770999999999997</v>
      </c>
      <c r="C10" s="39">
        <v>144837.5</v>
      </c>
      <c r="D10" s="40">
        <f>C10/B10</f>
        <v>4558.7957571370125</v>
      </c>
      <c r="E10" s="39">
        <v>158789.79999999999</v>
      </c>
      <c r="F10" s="40">
        <f>E10/B10</f>
        <v>4997.9478140442543</v>
      </c>
      <c r="G10" s="46">
        <f t="shared" si="2"/>
        <v>4558.7957571370125</v>
      </c>
      <c r="H10" s="41">
        <v>123305.49999999999</v>
      </c>
      <c r="I10" s="42">
        <f>H10/B10</f>
        <v>3881.0707878253752</v>
      </c>
      <c r="J10" s="42">
        <f>I10/L10</f>
        <v>3881.0707878253752</v>
      </c>
      <c r="K10" s="43">
        <v>1</v>
      </c>
      <c r="L10" s="38">
        <v>1</v>
      </c>
      <c r="M10" s="38"/>
      <c r="N10" s="42"/>
      <c r="O10" s="33">
        <v>48928.3</v>
      </c>
      <c r="P10" s="42">
        <v>1686</v>
      </c>
      <c r="Q10" s="44">
        <v>48928.3</v>
      </c>
      <c r="R10" s="33">
        <v>48928.3</v>
      </c>
      <c r="S10" s="42">
        <v>0</v>
      </c>
      <c r="T10" s="45">
        <v>14215.5</v>
      </c>
      <c r="U10" s="38">
        <f>M9</f>
        <v>1.0774959959096868</v>
      </c>
      <c r="V10" s="38"/>
      <c r="W10" s="38"/>
      <c r="X10" s="41">
        <v>12774.2</v>
      </c>
      <c r="Y10" s="43">
        <v>1.1128167310953283</v>
      </c>
      <c r="Z10" s="41">
        <v>14215.5</v>
      </c>
      <c r="AA10" s="41">
        <v>784.5</v>
      </c>
      <c r="AB10" s="43">
        <v>19.100000000000001</v>
      </c>
      <c r="AC10" s="41">
        <v>784.5</v>
      </c>
      <c r="AD10" s="41">
        <v>784.5</v>
      </c>
      <c r="AE10" s="45">
        <v>15000</v>
      </c>
      <c r="AF10" s="41">
        <v>63928.3</v>
      </c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  <c r="DZ10" s="16"/>
      <c r="EA10" s="16"/>
      <c r="EB10" s="16"/>
      <c r="EC10" s="16"/>
      <c r="ED10" s="16"/>
      <c r="EE10" s="16"/>
      <c r="EF10" s="16"/>
      <c r="EG10" s="16"/>
      <c r="EH10" s="16"/>
      <c r="EI10" s="16"/>
      <c r="EJ10" s="16"/>
      <c r="EK10" s="16"/>
      <c r="EL10" s="16"/>
      <c r="EM10" s="16"/>
      <c r="EN10" s="16"/>
      <c r="EO10" s="16"/>
      <c r="EP10" s="16"/>
      <c r="EQ10" s="16"/>
      <c r="ER10" s="16"/>
      <c r="ES10" s="16"/>
      <c r="ET10" s="16"/>
      <c r="EU10" s="16"/>
      <c r="EV10" s="16"/>
      <c r="EW10" s="16"/>
      <c r="EX10" s="16"/>
      <c r="EY10" s="16"/>
      <c r="EZ10" s="16"/>
      <c r="FA10" s="16"/>
      <c r="FB10" s="16"/>
      <c r="FC10" s="16"/>
      <c r="FD10" s="16"/>
      <c r="FE10" s="16"/>
      <c r="FF10" s="16"/>
      <c r="FG10" s="16"/>
      <c r="FH10" s="16"/>
      <c r="FI10" s="16"/>
      <c r="FJ10" s="16"/>
      <c r="FK10" s="16"/>
      <c r="FL10" s="16"/>
      <c r="FM10" s="16"/>
      <c r="FN10" s="16"/>
      <c r="FO10" s="16"/>
      <c r="FP10" s="16"/>
      <c r="FQ10" s="16"/>
      <c r="FR10" s="16"/>
      <c r="FS10" s="16"/>
      <c r="FT10" s="17"/>
      <c r="FU10" s="17"/>
      <c r="FV10" s="17"/>
      <c r="FW10" s="17"/>
      <c r="FX10" s="17"/>
      <c r="FY10" s="17"/>
      <c r="FZ10" s="17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7"/>
      <c r="GS10" s="17"/>
      <c r="GT10" s="17"/>
      <c r="GU10" s="17"/>
      <c r="GV10" s="17"/>
      <c r="GW10" s="17"/>
      <c r="GX10" s="17"/>
      <c r="GY10" s="17"/>
      <c r="GZ10" s="17"/>
      <c r="HA10" s="17"/>
    </row>
    <row r="11" spans="1:209" x14ac:dyDescent="0.25">
      <c r="A11" s="1"/>
      <c r="B11" s="8"/>
      <c r="C11" s="34"/>
      <c r="D11" s="20"/>
      <c r="E11" s="35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1"/>
      <c r="X11" s="1"/>
      <c r="Y11" s="1"/>
      <c r="Z11" s="20"/>
      <c r="AA11" s="20"/>
      <c r="AB11" s="20"/>
      <c r="AC11" s="20"/>
      <c r="AD11" s="20"/>
      <c r="AE11" s="20"/>
      <c r="AF11" s="20"/>
    </row>
    <row r="12" spans="1:209" x14ac:dyDescent="0.25">
      <c r="A12" s="1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</row>
    <row r="13" spans="1:209" x14ac:dyDescent="0.25">
      <c r="A13" s="1"/>
      <c r="B13" s="8"/>
      <c r="C13" s="34"/>
      <c r="D13" s="20"/>
      <c r="E13" s="35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1"/>
      <c r="X13" s="1"/>
      <c r="Y13" s="1"/>
      <c r="Z13" s="20"/>
      <c r="AA13" s="20"/>
      <c r="AB13" s="20"/>
      <c r="AC13" s="20"/>
      <c r="AD13" s="20"/>
      <c r="AE13" s="20"/>
      <c r="AF13" s="20"/>
    </row>
    <row r="14" spans="1:209" x14ac:dyDescent="0.25">
      <c r="A14" s="1"/>
      <c r="B14" s="8"/>
      <c r="C14" s="34"/>
      <c r="D14" s="20"/>
      <c r="E14" s="35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1"/>
      <c r="X14" s="1"/>
      <c r="Y14" s="1"/>
      <c r="Z14" s="20"/>
      <c r="AA14" s="20"/>
      <c r="AB14" s="20"/>
      <c r="AC14" s="20"/>
      <c r="AD14" s="20"/>
      <c r="AE14" s="20"/>
      <c r="AF14" s="20"/>
    </row>
    <row r="15" spans="1:209" x14ac:dyDescent="0.25">
      <c r="A15" s="1"/>
      <c r="B15" s="8"/>
      <c r="C15" s="34"/>
      <c r="D15" s="20"/>
      <c r="E15" s="35"/>
      <c r="F15" s="20"/>
      <c r="G15" s="20"/>
      <c r="H15" s="20"/>
      <c r="I15" s="20"/>
      <c r="J15" s="36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1"/>
      <c r="X15" s="1"/>
      <c r="Y15" s="1"/>
      <c r="Z15" s="20"/>
      <c r="AA15" s="20"/>
      <c r="AB15" s="20"/>
      <c r="AC15" s="20"/>
      <c r="AD15" s="20"/>
      <c r="AE15" s="20"/>
      <c r="AF15" s="20"/>
    </row>
    <row r="16" spans="1:209" x14ac:dyDescent="0.25">
      <c r="A16" s="1"/>
      <c r="B16" s="8"/>
      <c r="C16" s="34"/>
      <c r="D16" s="20"/>
      <c r="E16" s="35"/>
      <c r="F16" s="20"/>
      <c r="G16" s="20"/>
      <c r="H16" s="20"/>
      <c r="I16" s="20"/>
      <c r="J16" s="36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1"/>
      <c r="X16" s="1"/>
      <c r="Y16" s="1"/>
      <c r="Z16" s="20"/>
      <c r="AA16" s="20"/>
      <c r="AB16" s="20"/>
      <c r="AC16" s="20"/>
      <c r="AD16" s="20"/>
      <c r="AE16" s="20"/>
      <c r="AF16" s="20"/>
    </row>
    <row r="17" spans="1:32" x14ac:dyDescent="0.25">
      <c r="A17" s="1"/>
      <c r="B17" s="8"/>
      <c r="C17" s="34"/>
      <c r="D17" s="20"/>
      <c r="E17" s="35"/>
      <c r="F17" s="20"/>
      <c r="G17" s="20"/>
      <c r="H17" s="20"/>
      <c r="I17" s="20"/>
      <c r="J17" s="36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1"/>
      <c r="X17" s="1"/>
      <c r="Y17" s="1"/>
      <c r="Z17" s="20"/>
      <c r="AA17" s="20"/>
      <c r="AB17" s="20"/>
      <c r="AC17" s="20"/>
      <c r="AD17" s="20"/>
      <c r="AE17" s="20"/>
      <c r="AF17" s="20"/>
    </row>
    <row r="18" spans="1:32" x14ac:dyDescent="0.25">
      <c r="A18" s="1"/>
      <c r="B18" s="8"/>
      <c r="C18" s="34"/>
      <c r="D18" s="20"/>
      <c r="E18" s="35"/>
      <c r="F18" s="20"/>
      <c r="G18" s="20"/>
      <c r="H18" s="20"/>
      <c r="I18" s="20"/>
      <c r="J18" s="36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1"/>
      <c r="X18" s="1"/>
      <c r="Y18" s="1"/>
      <c r="Z18" s="20"/>
      <c r="AA18" s="20"/>
      <c r="AB18" s="20"/>
      <c r="AC18" s="20"/>
      <c r="AD18" s="20"/>
      <c r="AE18" s="20"/>
      <c r="AF18" s="20"/>
    </row>
    <row r="19" spans="1:32" x14ac:dyDescent="0.25">
      <c r="A19" s="1"/>
      <c r="B19" s="8"/>
      <c r="C19" s="34"/>
      <c r="D19" s="20"/>
      <c r="E19" s="35"/>
      <c r="F19" s="20"/>
      <c r="G19" s="20"/>
      <c r="H19" s="20"/>
      <c r="I19" s="20"/>
      <c r="J19" s="36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1"/>
      <c r="X19" s="1"/>
      <c r="Y19" s="1"/>
      <c r="Z19" s="20"/>
      <c r="AA19" s="20"/>
      <c r="AB19" s="20"/>
      <c r="AC19" s="20"/>
      <c r="AD19" s="20"/>
      <c r="AE19" s="20"/>
      <c r="AF19" s="20"/>
    </row>
    <row r="20" spans="1:32" x14ac:dyDescent="0.25">
      <c r="A20" s="1"/>
      <c r="B20" s="8"/>
      <c r="C20" s="34"/>
      <c r="D20" s="20"/>
      <c r="E20" s="35"/>
      <c r="F20" s="20"/>
      <c r="G20" s="20"/>
      <c r="H20" s="20"/>
      <c r="I20" s="20"/>
      <c r="J20" s="36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1"/>
      <c r="X20" s="1"/>
      <c r="Y20" s="1"/>
      <c r="Z20" s="20"/>
      <c r="AA20" s="20"/>
      <c r="AB20" s="20"/>
      <c r="AC20" s="20"/>
      <c r="AD20" s="20"/>
      <c r="AE20" s="20"/>
      <c r="AF20" s="20"/>
    </row>
    <row r="21" spans="1:32" x14ac:dyDescent="0.25">
      <c r="A21" s="1"/>
      <c r="B21" s="8"/>
      <c r="C21" s="34"/>
      <c r="D21" s="20"/>
      <c r="E21" s="35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1"/>
      <c r="X21" s="1"/>
      <c r="Y21" s="1"/>
      <c r="Z21" s="20"/>
      <c r="AA21" s="20"/>
      <c r="AB21" s="20"/>
      <c r="AC21" s="20"/>
      <c r="AD21" s="20"/>
      <c r="AE21" s="20"/>
      <c r="AF21" s="20"/>
    </row>
    <row r="22" spans="1:32" x14ac:dyDescent="0.25">
      <c r="A22" s="1"/>
      <c r="B22" s="8"/>
      <c r="C22" s="34"/>
      <c r="D22" s="20"/>
      <c r="E22" s="35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1"/>
      <c r="X22" s="1"/>
      <c r="Y22" s="1"/>
      <c r="Z22" s="20"/>
      <c r="AA22" s="20"/>
      <c r="AB22" s="20"/>
      <c r="AC22" s="20"/>
      <c r="AD22" s="20"/>
      <c r="AE22" s="20"/>
      <c r="AF22" s="20"/>
    </row>
    <row r="23" spans="1:32" x14ac:dyDescent="0.25">
      <c r="A23" s="1"/>
      <c r="B23" s="8"/>
      <c r="C23" s="34"/>
      <c r="D23" s="20"/>
      <c r="E23" s="35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1"/>
      <c r="X23" s="1"/>
      <c r="Y23" s="1"/>
      <c r="Z23" s="20"/>
      <c r="AA23" s="20"/>
      <c r="AB23" s="20"/>
      <c r="AC23" s="20"/>
      <c r="AD23" s="20"/>
      <c r="AE23" s="20"/>
      <c r="AF23" s="20"/>
    </row>
    <row r="24" spans="1:32" x14ac:dyDescent="0.25">
      <c r="A24" s="1"/>
      <c r="B24" s="8"/>
      <c r="C24" s="34"/>
      <c r="D24" s="20"/>
      <c r="E24" s="35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1"/>
      <c r="X24" s="1"/>
      <c r="Y24" s="1"/>
      <c r="Z24" s="20"/>
      <c r="AA24" s="20"/>
      <c r="AB24" s="20"/>
      <c r="AC24" s="20"/>
      <c r="AD24" s="20"/>
      <c r="AE24" s="20"/>
      <c r="AF24" s="20"/>
    </row>
    <row r="25" spans="1:32" x14ac:dyDescent="0.25">
      <c r="A25" s="1"/>
      <c r="B25" s="8"/>
      <c r="C25" s="34"/>
      <c r="D25" s="20"/>
      <c r="E25" s="35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1"/>
      <c r="X25" s="1"/>
      <c r="Y25" s="1"/>
      <c r="Z25" s="20"/>
      <c r="AA25" s="20"/>
      <c r="AB25" s="20"/>
      <c r="AC25" s="20"/>
      <c r="AD25" s="20"/>
      <c r="AE25" s="20"/>
      <c r="AF25" s="20"/>
    </row>
    <row r="26" spans="1:32" x14ac:dyDescent="0.25">
      <c r="A26" s="1"/>
      <c r="B26" s="8"/>
      <c r="C26" s="34"/>
      <c r="D26" s="20"/>
      <c r="E26" s="35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1"/>
      <c r="X26" s="1"/>
      <c r="Y26" s="1"/>
      <c r="Z26" s="20"/>
      <c r="AA26" s="20"/>
      <c r="AB26" s="20"/>
      <c r="AC26" s="20"/>
      <c r="AD26" s="20"/>
      <c r="AE26" s="20"/>
      <c r="AF26" s="20"/>
    </row>
    <row r="27" spans="1:32" x14ac:dyDescent="0.25">
      <c r="A27" s="1"/>
      <c r="B27" s="8"/>
      <c r="C27" s="34"/>
      <c r="D27" s="20"/>
      <c r="E27" s="35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1"/>
      <c r="X27" s="1"/>
      <c r="Y27" s="1"/>
      <c r="Z27" s="20"/>
      <c r="AA27" s="20"/>
      <c r="AB27" s="20"/>
      <c r="AC27" s="20"/>
      <c r="AD27" s="20"/>
      <c r="AE27" s="20"/>
      <c r="AF27" s="20"/>
    </row>
    <row r="28" spans="1:32" x14ac:dyDescent="0.25">
      <c r="A28" s="1"/>
      <c r="B28" s="8"/>
      <c r="C28" s="34"/>
      <c r="D28" s="20"/>
      <c r="E28" s="35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1"/>
      <c r="X28" s="1"/>
      <c r="Y28" s="1"/>
      <c r="Z28" s="20"/>
      <c r="AA28" s="20"/>
      <c r="AB28" s="20"/>
      <c r="AC28" s="20"/>
      <c r="AD28" s="20"/>
      <c r="AE28" s="20"/>
      <c r="AF28" s="20"/>
    </row>
    <row r="29" spans="1:32" x14ac:dyDescent="0.25">
      <c r="A29" s="1"/>
      <c r="B29" s="8"/>
      <c r="C29" s="34"/>
      <c r="D29" s="20"/>
      <c r="E29" s="35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1"/>
      <c r="X29" s="1"/>
      <c r="Y29" s="1"/>
      <c r="Z29" s="20"/>
      <c r="AA29" s="20"/>
      <c r="AB29" s="20"/>
      <c r="AC29" s="20"/>
      <c r="AD29" s="20"/>
      <c r="AE29" s="20"/>
      <c r="AF29" s="20"/>
    </row>
    <row r="30" spans="1:32" x14ac:dyDescent="0.25">
      <c r="A30" s="1"/>
      <c r="B30" s="8"/>
      <c r="C30" s="34"/>
      <c r="D30" s="20"/>
      <c r="E30" s="35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1"/>
      <c r="X30" s="1"/>
      <c r="Y30" s="1"/>
      <c r="Z30" s="20"/>
      <c r="AA30" s="20"/>
      <c r="AB30" s="20"/>
      <c r="AC30" s="20"/>
      <c r="AD30" s="20"/>
      <c r="AE30" s="20"/>
      <c r="AF30" s="20"/>
    </row>
    <row r="31" spans="1:32" x14ac:dyDescent="0.25">
      <c r="A31" s="1"/>
      <c r="B31" s="8"/>
      <c r="C31" s="34"/>
      <c r="D31" s="20"/>
      <c r="E31" s="35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1"/>
      <c r="X31" s="1"/>
      <c r="Y31" s="1"/>
      <c r="Z31" s="20"/>
      <c r="AA31" s="20"/>
      <c r="AB31" s="20"/>
      <c r="AC31" s="20"/>
      <c r="AD31" s="20"/>
      <c r="AE31" s="20"/>
      <c r="AF31" s="20"/>
    </row>
    <row r="32" spans="1:32" x14ac:dyDescent="0.25">
      <c r="A32" s="1"/>
      <c r="B32" s="8"/>
      <c r="C32" s="34"/>
      <c r="D32" s="20"/>
      <c r="E32" s="35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1"/>
      <c r="X32" s="1"/>
      <c r="Y32" s="1"/>
      <c r="Z32" s="20"/>
      <c r="AA32" s="20"/>
      <c r="AB32" s="20"/>
      <c r="AC32" s="20"/>
      <c r="AD32" s="20"/>
      <c r="AE32" s="20"/>
      <c r="AF32" s="20"/>
    </row>
    <row r="33" spans="1:32" x14ac:dyDescent="0.25">
      <c r="A33" s="1"/>
      <c r="B33" s="8"/>
      <c r="C33" s="34"/>
      <c r="D33" s="20"/>
      <c r="E33" s="35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1"/>
      <c r="X33" s="1"/>
      <c r="Y33" s="1"/>
      <c r="Z33" s="20"/>
      <c r="AA33" s="20"/>
      <c r="AB33" s="20"/>
      <c r="AC33" s="20"/>
      <c r="AD33" s="20"/>
      <c r="AE33" s="20"/>
      <c r="AF33" s="20"/>
    </row>
    <row r="34" spans="1:32" x14ac:dyDescent="0.25">
      <c r="A34" s="1"/>
      <c r="B34" s="8"/>
      <c r="C34" s="34"/>
      <c r="D34" s="20"/>
      <c r="E34" s="35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1"/>
      <c r="X34" s="1"/>
      <c r="Y34" s="1"/>
      <c r="Z34" s="20"/>
      <c r="AA34" s="20"/>
      <c r="AB34" s="20"/>
      <c r="AC34" s="20"/>
      <c r="AD34" s="20"/>
      <c r="AE34" s="20"/>
      <c r="AF34" s="20"/>
    </row>
    <row r="35" spans="1:32" x14ac:dyDescent="0.25">
      <c r="A35" s="1"/>
      <c r="B35" s="8"/>
      <c r="C35" s="34"/>
      <c r="D35" s="20"/>
      <c r="E35" s="35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1"/>
      <c r="X35" s="1"/>
      <c r="Y35" s="1"/>
      <c r="Z35" s="20"/>
      <c r="AA35" s="20"/>
      <c r="AB35" s="20"/>
      <c r="AC35" s="20"/>
      <c r="AD35" s="20"/>
      <c r="AE35" s="20"/>
      <c r="AF35" s="20"/>
    </row>
    <row r="36" spans="1:32" x14ac:dyDescent="0.25">
      <c r="A36" s="1"/>
      <c r="B36" s="8"/>
      <c r="C36" s="34"/>
      <c r="D36" s="20"/>
      <c r="E36" s="35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1"/>
      <c r="X36" s="1"/>
      <c r="Y36" s="1"/>
      <c r="Z36" s="20"/>
      <c r="AA36" s="20"/>
      <c r="AB36" s="20"/>
      <c r="AC36" s="20"/>
      <c r="AD36" s="20"/>
      <c r="AE36" s="20"/>
      <c r="AF36" s="20"/>
    </row>
    <row r="37" spans="1:32" x14ac:dyDescent="0.25">
      <c r="A37" s="1"/>
      <c r="B37" s="8"/>
      <c r="C37" s="34"/>
      <c r="D37" s="20"/>
      <c r="E37" s="35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1"/>
      <c r="X37" s="1"/>
      <c r="Y37" s="1"/>
      <c r="Z37" s="20"/>
      <c r="AA37" s="20"/>
      <c r="AB37" s="20"/>
      <c r="AC37" s="20"/>
      <c r="AD37" s="20"/>
      <c r="AE37" s="20"/>
      <c r="AF37" s="20"/>
    </row>
    <row r="38" spans="1:32" x14ac:dyDescent="0.25">
      <c r="A38" s="1"/>
      <c r="B38" s="8"/>
      <c r="C38" s="34"/>
      <c r="D38" s="20"/>
      <c r="E38" s="35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1"/>
      <c r="X38" s="1"/>
      <c r="Y38" s="1"/>
      <c r="Z38" s="20"/>
      <c r="AA38" s="20"/>
      <c r="AB38" s="20"/>
      <c r="AC38" s="20"/>
      <c r="AD38" s="20"/>
      <c r="AE38" s="20"/>
      <c r="AF38" s="20"/>
    </row>
    <row r="39" spans="1:32" x14ac:dyDescent="0.25">
      <c r="A39" s="1"/>
      <c r="B39" s="8"/>
      <c r="C39" s="34"/>
      <c r="D39" s="20"/>
      <c r="E39" s="35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1"/>
      <c r="X39" s="1"/>
      <c r="Y39" s="1"/>
      <c r="Z39" s="20"/>
      <c r="AA39" s="20"/>
      <c r="AB39" s="20"/>
      <c r="AC39" s="20"/>
      <c r="AD39" s="20"/>
      <c r="AE39" s="20"/>
      <c r="AF39" s="20"/>
    </row>
    <row r="40" spans="1:32" x14ac:dyDescent="0.25">
      <c r="A40" s="1"/>
      <c r="B40" s="8"/>
      <c r="C40" s="34"/>
      <c r="D40" s="20"/>
      <c r="E40" s="35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1"/>
      <c r="X40" s="1"/>
      <c r="Y40" s="1"/>
      <c r="Z40" s="20"/>
      <c r="AA40" s="20"/>
      <c r="AB40" s="20"/>
      <c r="AC40" s="20"/>
      <c r="AD40" s="20"/>
      <c r="AE40" s="20"/>
      <c r="AF40" s="20"/>
    </row>
    <row r="41" spans="1:32" x14ac:dyDescent="0.25">
      <c r="A41" s="1"/>
      <c r="B41" s="8"/>
      <c r="C41" s="34"/>
      <c r="D41" s="20"/>
      <c r="E41" s="35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1"/>
      <c r="X41" s="1"/>
      <c r="Y41" s="1"/>
      <c r="Z41" s="20"/>
      <c r="AA41" s="20"/>
      <c r="AB41" s="20"/>
      <c r="AC41" s="20"/>
      <c r="AD41" s="20"/>
      <c r="AE41" s="20"/>
      <c r="AF41" s="20"/>
    </row>
    <row r="42" spans="1:32" x14ac:dyDescent="0.25">
      <c r="A42" s="1"/>
      <c r="B42" s="8"/>
      <c r="C42" s="34"/>
      <c r="D42" s="20"/>
      <c r="E42" s="35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1"/>
      <c r="X42" s="1"/>
      <c r="Y42" s="1"/>
      <c r="Z42" s="20"/>
      <c r="AA42" s="20"/>
      <c r="AB42" s="20"/>
      <c r="AC42" s="20"/>
      <c r="AD42" s="20"/>
      <c r="AE42" s="20"/>
      <c r="AF42" s="20"/>
    </row>
    <row r="43" spans="1:32" x14ac:dyDescent="0.25">
      <c r="A43" s="1"/>
      <c r="B43" s="8"/>
      <c r="C43" s="34"/>
      <c r="D43" s="20"/>
      <c r="E43" s="35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1"/>
      <c r="X43" s="1"/>
      <c r="Y43" s="1"/>
      <c r="Z43" s="20"/>
      <c r="AA43" s="20"/>
      <c r="AB43" s="20"/>
      <c r="AC43" s="20"/>
      <c r="AD43" s="20"/>
      <c r="AE43" s="20"/>
      <c r="AF43" s="20"/>
    </row>
    <row r="44" spans="1:32" x14ac:dyDescent="0.25">
      <c r="A44" s="1"/>
      <c r="B44" s="8"/>
      <c r="C44" s="34"/>
      <c r="D44" s="20"/>
      <c r="E44" s="35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1"/>
      <c r="X44" s="1"/>
      <c r="Y44" s="1"/>
      <c r="Z44" s="20"/>
      <c r="AA44" s="20"/>
      <c r="AB44" s="20"/>
      <c r="AC44" s="20"/>
      <c r="AD44" s="20"/>
      <c r="AE44" s="20"/>
      <c r="AF44" s="20"/>
    </row>
    <row r="45" spans="1:32" x14ac:dyDescent="0.25">
      <c r="A45" s="1"/>
      <c r="B45" s="8"/>
      <c r="C45" s="34"/>
      <c r="D45" s="20"/>
      <c r="E45" s="35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1"/>
      <c r="X45" s="1"/>
      <c r="Y45" s="1"/>
      <c r="Z45" s="20"/>
      <c r="AA45" s="20"/>
      <c r="AB45" s="20"/>
      <c r="AC45" s="20"/>
      <c r="AD45" s="20"/>
      <c r="AE45" s="20"/>
      <c r="AF45" s="20"/>
    </row>
    <row r="46" spans="1:32" x14ac:dyDescent="0.25">
      <c r="A46" s="1"/>
      <c r="B46" s="8"/>
      <c r="C46" s="34"/>
      <c r="D46" s="20"/>
      <c r="E46" s="35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1"/>
      <c r="X46" s="1"/>
      <c r="Y46" s="1"/>
      <c r="Z46" s="20"/>
      <c r="AA46" s="20"/>
      <c r="AB46" s="20"/>
      <c r="AC46" s="20"/>
      <c r="AD46" s="20"/>
      <c r="AE46" s="20"/>
      <c r="AF46" s="20"/>
    </row>
    <row r="47" spans="1:32" x14ac:dyDescent="0.25">
      <c r="A47" s="1"/>
      <c r="B47" s="8"/>
      <c r="C47" s="34"/>
      <c r="D47" s="20"/>
      <c r="E47" s="35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1"/>
      <c r="X47" s="1"/>
      <c r="Y47" s="1"/>
      <c r="Z47" s="20"/>
      <c r="AA47" s="20"/>
      <c r="AB47" s="20"/>
      <c r="AC47" s="20"/>
      <c r="AD47" s="20"/>
      <c r="AE47" s="20"/>
      <c r="AF47" s="20"/>
    </row>
    <row r="48" spans="1:32" x14ac:dyDescent="0.25">
      <c r="A48" s="1"/>
      <c r="B48" s="8"/>
      <c r="C48" s="34"/>
      <c r="D48" s="20"/>
      <c r="E48" s="35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1"/>
      <c r="X48" s="1"/>
      <c r="Y48" s="1"/>
      <c r="Z48" s="20"/>
      <c r="AA48" s="20"/>
      <c r="AB48" s="20"/>
      <c r="AC48" s="20"/>
      <c r="AD48" s="20"/>
      <c r="AE48" s="20"/>
      <c r="AF48" s="20"/>
    </row>
    <row r="49" spans="1:32" x14ac:dyDescent="0.25">
      <c r="A49" s="1"/>
      <c r="B49" s="8"/>
      <c r="C49" s="34"/>
      <c r="D49" s="20"/>
      <c r="E49" s="35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1"/>
      <c r="X49" s="1"/>
      <c r="Y49" s="1"/>
      <c r="Z49" s="20"/>
      <c r="AA49" s="20"/>
      <c r="AB49" s="20"/>
      <c r="AC49" s="20"/>
      <c r="AD49" s="20"/>
      <c r="AE49" s="20"/>
      <c r="AF49" s="20"/>
    </row>
    <row r="50" spans="1:32" x14ac:dyDescent="0.25">
      <c r="A50" s="1"/>
      <c r="B50" s="8"/>
      <c r="C50" s="34"/>
      <c r="D50" s="20"/>
      <c r="E50" s="35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1"/>
      <c r="X50" s="1"/>
      <c r="Y50" s="1"/>
      <c r="Z50" s="20"/>
      <c r="AA50" s="20"/>
      <c r="AB50" s="20"/>
      <c r="AC50" s="20"/>
      <c r="AD50" s="20"/>
      <c r="AE50" s="20"/>
      <c r="AF50" s="20"/>
    </row>
    <row r="51" spans="1:32" x14ac:dyDescent="0.25">
      <c r="A51" s="1"/>
      <c r="B51" s="8"/>
      <c r="C51" s="34"/>
      <c r="D51" s="20"/>
      <c r="E51" s="35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1"/>
      <c r="X51" s="1"/>
      <c r="Y51" s="1"/>
      <c r="Z51" s="20"/>
      <c r="AA51" s="20"/>
      <c r="AB51" s="20"/>
      <c r="AC51" s="20"/>
      <c r="AD51" s="20"/>
      <c r="AE51" s="20"/>
      <c r="AF51" s="20"/>
    </row>
    <row r="52" spans="1:32" x14ac:dyDescent="0.25">
      <c r="A52" s="1"/>
      <c r="B52" s="8"/>
      <c r="C52" s="34"/>
      <c r="D52" s="20"/>
      <c r="E52" s="35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1"/>
      <c r="X52" s="1"/>
      <c r="Y52" s="1"/>
      <c r="Z52" s="20"/>
      <c r="AA52" s="20"/>
      <c r="AB52" s="20"/>
      <c r="AC52" s="20"/>
      <c r="AD52" s="20"/>
      <c r="AE52" s="20"/>
      <c r="AF52" s="20"/>
    </row>
    <row r="53" spans="1:32" x14ac:dyDescent="0.25">
      <c r="A53" s="1"/>
      <c r="B53" s="8"/>
      <c r="C53" s="34"/>
      <c r="D53" s="20"/>
      <c r="E53" s="35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1"/>
      <c r="X53" s="1"/>
      <c r="Y53" s="1"/>
      <c r="Z53" s="20"/>
      <c r="AA53" s="20"/>
      <c r="AB53" s="20"/>
      <c r="AC53" s="20"/>
      <c r="AD53" s="20"/>
      <c r="AE53" s="20"/>
      <c r="AF53" s="20"/>
    </row>
    <row r="54" spans="1:32" x14ac:dyDescent="0.25">
      <c r="A54" s="1"/>
      <c r="B54" s="8"/>
      <c r="C54" s="34"/>
      <c r="D54" s="20"/>
      <c r="E54" s="35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1"/>
      <c r="X54" s="1"/>
      <c r="Y54" s="1"/>
      <c r="Z54" s="20"/>
      <c r="AA54" s="20"/>
      <c r="AB54" s="20"/>
      <c r="AC54" s="20"/>
      <c r="AD54" s="20"/>
      <c r="AE54" s="20"/>
      <c r="AF54" s="20"/>
    </row>
    <row r="55" spans="1:32" x14ac:dyDescent="0.25">
      <c r="A55" s="1"/>
      <c r="B55" s="8"/>
      <c r="C55" s="34"/>
      <c r="D55" s="20"/>
      <c r="E55" s="35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1"/>
      <c r="X55" s="1"/>
      <c r="Y55" s="1"/>
      <c r="Z55" s="20"/>
      <c r="AA55" s="20"/>
      <c r="AB55" s="20"/>
      <c r="AC55" s="20"/>
      <c r="AD55" s="20"/>
      <c r="AE55" s="20"/>
      <c r="AF55" s="20"/>
    </row>
    <row r="56" spans="1:32" x14ac:dyDescent="0.25">
      <c r="A56" s="1"/>
      <c r="B56" s="8"/>
      <c r="C56" s="34"/>
      <c r="D56" s="20"/>
      <c r="E56" s="35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1"/>
      <c r="X56" s="1"/>
      <c r="Y56" s="1"/>
      <c r="Z56" s="20"/>
      <c r="AA56" s="20"/>
      <c r="AB56" s="20"/>
      <c r="AC56" s="20"/>
      <c r="AD56" s="20"/>
      <c r="AE56" s="20"/>
      <c r="AF56" s="20"/>
    </row>
    <row r="57" spans="1:32" x14ac:dyDescent="0.25">
      <c r="A57" s="1"/>
      <c r="B57" s="8"/>
      <c r="C57" s="34"/>
      <c r="D57" s="20"/>
      <c r="E57" s="35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1"/>
      <c r="X57" s="1"/>
      <c r="Y57" s="1"/>
      <c r="Z57" s="20"/>
      <c r="AA57" s="20"/>
      <c r="AB57" s="20"/>
      <c r="AC57" s="20"/>
      <c r="AD57" s="20"/>
      <c r="AE57" s="20"/>
      <c r="AF57" s="20"/>
    </row>
    <row r="58" spans="1:32" x14ac:dyDescent="0.25">
      <c r="A58" s="1"/>
      <c r="B58" s="8"/>
      <c r="C58" s="34"/>
      <c r="D58" s="20"/>
      <c r="E58" s="35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1"/>
      <c r="X58" s="1"/>
      <c r="Y58" s="1"/>
      <c r="Z58" s="20"/>
      <c r="AA58" s="20"/>
      <c r="AB58" s="20"/>
      <c r="AC58" s="20"/>
      <c r="AD58" s="20"/>
      <c r="AE58" s="20"/>
      <c r="AF58" s="20"/>
    </row>
    <row r="59" spans="1:32" x14ac:dyDescent="0.25">
      <c r="A59" s="1"/>
      <c r="B59" s="8"/>
      <c r="C59" s="34"/>
      <c r="D59" s="20"/>
      <c r="E59" s="35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1"/>
      <c r="X59" s="1"/>
      <c r="Y59" s="1"/>
      <c r="Z59" s="20"/>
      <c r="AA59" s="20"/>
      <c r="AB59" s="20"/>
      <c r="AC59" s="20"/>
      <c r="AD59" s="20"/>
      <c r="AE59" s="20"/>
      <c r="AF59" s="20"/>
    </row>
    <row r="60" spans="1:32" x14ac:dyDescent="0.25">
      <c r="A60" s="1"/>
      <c r="B60" s="8"/>
      <c r="C60" s="34"/>
      <c r="D60" s="20"/>
      <c r="E60" s="35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1"/>
      <c r="X60" s="1"/>
      <c r="Y60" s="1"/>
      <c r="Z60" s="20"/>
      <c r="AA60" s="20"/>
      <c r="AB60" s="20"/>
      <c r="AC60" s="20"/>
      <c r="AD60" s="20"/>
      <c r="AE60" s="20"/>
      <c r="AF60" s="20"/>
    </row>
    <row r="61" spans="1:32" x14ac:dyDescent="0.25">
      <c r="A61" s="1"/>
      <c r="B61" s="8"/>
      <c r="C61" s="34"/>
      <c r="D61" s="20"/>
      <c r="E61" s="35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1"/>
      <c r="X61" s="1"/>
      <c r="Y61" s="1"/>
      <c r="Z61" s="20"/>
      <c r="AA61" s="20"/>
      <c r="AB61" s="20"/>
      <c r="AC61" s="20"/>
      <c r="AD61" s="20"/>
      <c r="AE61" s="20"/>
      <c r="AF61" s="20"/>
    </row>
    <row r="62" spans="1:32" x14ac:dyDescent="0.25">
      <c r="A62" s="1"/>
      <c r="B62" s="8"/>
      <c r="C62" s="34"/>
      <c r="D62" s="20"/>
      <c r="E62" s="35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1"/>
      <c r="X62" s="1"/>
      <c r="Y62" s="1"/>
      <c r="Z62" s="20"/>
      <c r="AA62" s="20"/>
      <c r="AB62" s="20"/>
      <c r="AC62" s="20"/>
      <c r="AD62" s="20"/>
      <c r="AE62" s="20"/>
      <c r="AF62" s="20"/>
    </row>
    <row r="63" spans="1:32" x14ac:dyDescent="0.25">
      <c r="A63" s="1"/>
      <c r="B63" s="8"/>
      <c r="C63" s="34"/>
      <c r="D63" s="20"/>
      <c r="E63" s="35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1"/>
      <c r="X63" s="1"/>
      <c r="Y63" s="1"/>
      <c r="Z63" s="20"/>
      <c r="AA63" s="20"/>
      <c r="AB63" s="20"/>
      <c r="AC63" s="20"/>
      <c r="AD63" s="20"/>
      <c r="AE63" s="20"/>
      <c r="AF63" s="20"/>
    </row>
    <row r="64" spans="1:32" x14ac:dyDescent="0.25">
      <c r="A64" s="1"/>
      <c r="B64" s="8"/>
      <c r="C64" s="34"/>
      <c r="D64" s="20"/>
      <c r="E64" s="35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1"/>
      <c r="X64" s="1"/>
      <c r="Y64" s="1"/>
      <c r="Z64" s="20"/>
      <c r="AA64" s="20"/>
      <c r="AB64" s="20"/>
      <c r="AC64" s="20"/>
      <c r="AD64" s="20"/>
      <c r="AE64" s="20"/>
      <c r="AF64" s="20"/>
    </row>
    <row r="65" spans="1:32" x14ac:dyDescent="0.25">
      <c r="A65" s="1"/>
      <c r="B65" s="8"/>
      <c r="C65" s="34"/>
      <c r="D65" s="20"/>
      <c r="E65" s="35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1"/>
      <c r="X65" s="1"/>
      <c r="Y65" s="1"/>
      <c r="Z65" s="20"/>
      <c r="AA65" s="20"/>
      <c r="AB65" s="20"/>
      <c r="AC65" s="20"/>
      <c r="AD65" s="20"/>
      <c r="AE65" s="20"/>
      <c r="AF65" s="20"/>
    </row>
    <row r="66" spans="1:32" x14ac:dyDescent="0.25">
      <c r="A66" s="1"/>
      <c r="B66" s="8"/>
      <c r="C66" s="34"/>
      <c r="D66" s="20"/>
      <c r="E66" s="35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1"/>
      <c r="X66" s="1"/>
      <c r="Y66" s="1"/>
      <c r="Z66" s="20"/>
      <c r="AA66" s="20"/>
      <c r="AB66" s="20"/>
      <c r="AC66" s="20"/>
      <c r="AD66" s="20"/>
      <c r="AE66" s="20"/>
      <c r="AF66" s="20"/>
    </row>
    <row r="67" spans="1:32" x14ac:dyDescent="0.25">
      <c r="A67" s="1"/>
      <c r="B67" s="8"/>
      <c r="C67" s="34"/>
      <c r="D67" s="20"/>
      <c r="E67" s="35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1"/>
      <c r="X67" s="1"/>
      <c r="Y67" s="1"/>
      <c r="Z67" s="20"/>
      <c r="AA67" s="20"/>
      <c r="AB67" s="20"/>
      <c r="AC67" s="20"/>
      <c r="AD67" s="20"/>
      <c r="AE67" s="20"/>
      <c r="AF67" s="20"/>
    </row>
    <row r="68" spans="1:32" x14ac:dyDescent="0.25">
      <c r="A68" s="1"/>
      <c r="B68" s="8"/>
      <c r="C68" s="34"/>
      <c r="D68" s="20"/>
      <c r="E68" s="35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1"/>
      <c r="X68" s="1"/>
      <c r="Y68" s="1"/>
      <c r="Z68" s="20"/>
      <c r="AA68" s="20"/>
      <c r="AB68" s="20"/>
      <c r="AC68" s="20"/>
      <c r="AD68" s="20"/>
      <c r="AE68" s="20"/>
      <c r="AF68" s="20"/>
    </row>
    <row r="69" spans="1:32" x14ac:dyDescent="0.25">
      <c r="A69" s="1"/>
      <c r="B69" s="8"/>
      <c r="C69" s="34"/>
      <c r="D69" s="20"/>
      <c r="E69" s="35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1"/>
      <c r="X69" s="1"/>
      <c r="Y69" s="1"/>
      <c r="Z69" s="20"/>
      <c r="AA69" s="20"/>
      <c r="AB69" s="20"/>
      <c r="AC69" s="20"/>
      <c r="AD69" s="20"/>
      <c r="AE69" s="20"/>
      <c r="AF69" s="20"/>
    </row>
    <row r="70" spans="1:32" x14ac:dyDescent="0.25">
      <c r="A70" s="1"/>
      <c r="B70" s="8"/>
      <c r="C70" s="34"/>
      <c r="D70" s="20"/>
      <c r="E70" s="35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1"/>
      <c r="X70" s="1"/>
      <c r="Y70" s="1"/>
      <c r="Z70" s="20"/>
      <c r="AA70" s="20"/>
      <c r="AB70" s="20"/>
      <c r="AC70" s="20"/>
      <c r="AD70" s="20"/>
      <c r="AE70" s="20"/>
      <c r="AF70" s="20"/>
    </row>
    <row r="71" spans="1:32" x14ac:dyDescent="0.25">
      <c r="A71" s="1"/>
      <c r="B71" s="8"/>
      <c r="C71" s="34"/>
      <c r="D71" s="20"/>
      <c r="E71" s="35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1"/>
      <c r="X71" s="1"/>
      <c r="Y71" s="1"/>
      <c r="Z71" s="20"/>
      <c r="AA71" s="20"/>
      <c r="AB71" s="20"/>
      <c r="AC71" s="20"/>
      <c r="AD71" s="20"/>
      <c r="AE71" s="20"/>
      <c r="AF71" s="20"/>
    </row>
    <row r="72" spans="1:32" x14ac:dyDescent="0.25">
      <c r="A72" s="1"/>
      <c r="B72" s="8"/>
      <c r="C72" s="34"/>
      <c r="D72" s="20"/>
      <c r="E72" s="35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1"/>
      <c r="X72" s="1"/>
      <c r="Y72" s="1"/>
      <c r="Z72" s="20"/>
      <c r="AA72" s="20"/>
      <c r="AB72" s="20"/>
      <c r="AC72" s="20"/>
      <c r="AD72" s="20"/>
      <c r="AE72" s="20"/>
      <c r="AF72" s="20"/>
    </row>
    <row r="73" spans="1:32" x14ac:dyDescent="0.25">
      <c r="A73" s="1"/>
      <c r="B73" s="8"/>
      <c r="C73" s="34"/>
      <c r="D73" s="20"/>
      <c r="E73" s="35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1"/>
      <c r="X73" s="1"/>
      <c r="Y73" s="1"/>
      <c r="Z73" s="20"/>
      <c r="AA73" s="20"/>
      <c r="AB73" s="20"/>
      <c r="AC73" s="20"/>
      <c r="AD73" s="20"/>
      <c r="AE73" s="20"/>
      <c r="AF73" s="20"/>
    </row>
    <row r="74" spans="1:32" x14ac:dyDescent="0.25">
      <c r="A74" s="1"/>
      <c r="B74" s="8"/>
      <c r="C74" s="34"/>
      <c r="D74" s="20"/>
      <c r="E74" s="35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1"/>
      <c r="X74" s="1"/>
      <c r="Y74" s="1"/>
      <c r="Z74" s="20"/>
      <c r="AA74" s="20"/>
      <c r="AB74" s="20"/>
      <c r="AC74" s="20"/>
      <c r="AD74" s="20"/>
      <c r="AE74" s="20"/>
      <c r="AF74" s="20"/>
    </row>
    <row r="75" spans="1:32" x14ac:dyDescent="0.25">
      <c r="A75" s="1"/>
      <c r="B75" s="8"/>
      <c r="C75" s="34"/>
      <c r="D75" s="20"/>
      <c r="E75" s="35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1"/>
      <c r="X75" s="1"/>
      <c r="Y75" s="1"/>
      <c r="Z75" s="20"/>
      <c r="AA75" s="20"/>
      <c r="AB75" s="20"/>
      <c r="AC75" s="20"/>
      <c r="AD75" s="20"/>
      <c r="AE75" s="20"/>
      <c r="AF75" s="20"/>
    </row>
    <row r="76" spans="1:32" x14ac:dyDescent="0.25">
      <c r="A76" s="1"/>
      <c r="B76" s="8"/>
      <c r="C76" s="34"/>
      <c r="D76" s="20"/>
      <c r="E76" s="35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1"/>
      <c r="X76" s="1"/>
      <c r="Y76" s="1"/>
      <c r="Z76" s="20"/>
      <c r="AA76" s="20"/>
      <c r="AB76" s="20"/>
      <c r="AC76" s="20"/>
      <c r="AD76" s="20"/>
      <c r="AE76" s="20"/>
      <c r="AF76" s="20"/>
    </row>
    <row r="77" spans="1:32" x14ac:dyDescent="0.25">
      <c r="A77" s="1"/>
      <c r="B77" s="8"/>
      <c r="C77" s="34"/>
      <c r="D77" s="20"/>
      <c r="E77" s="35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1"/>
      <c r="X77" s="1"/>
      <c r="Y77" s="1"/>
      <c r="Z77" s="20"/>
      <c r="AA77" s="20"/>
      <c r="AB77" s="20"/>
      <c r="AC77" s="20"/>
      <c r="AD77" s="20"/>
      <c r="AE77" s="20"/>
      <c r="AF77" s="20"/>
    </row>
    <row r="78" spans="1:32" x14ac:dyDescent="0.25">
      <c r="A78" s="1"/>
      <c r="B78" s="8"/>
      <c r="C78" s="34"/>
      <c r="D78" s="20"/>
      <c r="E78" s="35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1"/>
      <c r="X78" s="1"/>
      <c r="Y78" s="1"/>
      <c r="Z78" s="20"/>
      <c r="AA78" s="20"/>
      <c r="AB78" s="20"/>
      <c r="AC78" s="20"/>
      <c r="AD78" s="20"/>
      <c r="AE78" s="20"/>
      <c r="AF78" s="20"/>
    </row>
    <row r="79" spans="1:32" x14ac:dyDescent="0.25">
      <c r="A79" s="1"/>
      <c r="B79" s="8"/>
      <c r="C79" s="34"/>
      <c r="D79" s="20"/>
      <c r="E79" s="35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1"/>
      <c r="X79" s="1"/>
      <c r="Y79" s="1"/>
      <c r="Z79" s="20"/>
      <c r="AA79" s="20"/>
      <c r="AB79" s="20"/>
      <c r="AC79" s="20"/>
      <c r="AD79" s="20"/>
      <c r="AE79" s="20"/>
      <c r="AF79" s="20"/>
    </row>
    <row r="80" spans="1:32" x14ac:dyDescent="0.25">
      <c r="A80" s="1"/>
      <c r="B80" s="8"/>
      <c r="C80" s="34"/>
      <c r="D80" s="20"/>
      <c r="E80" s="35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1"/>
      <c r="X80" s="1"/>
      <c r="Y80" s="1"/>
      <c r="Z80" s="20"/>
      <c r="AA80" s="20"/>
      <c r="AB80" s="20"/>
      <c r="AC80" s="20"/>
      <c r="AD80" s="20"/>
      <c r="AE80" s="20"/>
      <c r="AF80" s="20"/>
    </row>
    <row r="81" spans="1:32" x14ac:dyDescent="0.25">
      <c r="A81" s="1"/>
      <c r="B81" s="8"/>
      <c r="C81" s="34"/>
      <c r="D81" s="20"/>
      <c r="E81" s="35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1"/>
      <c r="X81" s="1"/>
      <c r="Y81" s="1"/>
      <c r="Z81" s="20"/>
      <c r="AA81" s="20"/>
      <c r="AB81" s="20"/>
      <c r="AC81" s="20"/>
      <c r="AD81" s="20"/>
      <c r="AE81" s="20"/>
      <c r="AF81" s="20"/>
    </row>
    <row r="82" spans="1:32" x14ac:dyDescent="0.25">
      <c r="A82" s="1"/>
      <c r="B82" s="8"/>
      <c r="C82" s="34"/>
      <c r="D82" s="20"/>
      <c r="E82" s="35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1"/>
      <c r="X82" s="1"/>
      <c r="Y82" s="1"/>
      <c r="Z82" s="20"/>
      <c r="AA82" s="20"/>
      <c r="AB82" s="20"/>
      <c r="AC82" s="20"/>
      <c r="AD82" s="20"/>
      <c r="AE82" s="20"/>
      <c r="AF82" s="20"/>
    </row>
    <row r="83" spans="1:32" x14ac:dyDescent="0.25">
      <c r="A83" s="1"/>
      <c r="B83" s="8"/>
      <c r="C83" s="34"/>
      <c r="D83" s="20"/>
      <c r="E83" s="35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1"/>
      <c r="X83" s="1"/>
      <c r="Y83" s="1"/>
      <c r="Z83" s="20"/>
      <c r="AA83" s="20"/>
      <c r="AB83" s="20"/>
      <c r="AC83" s="20"/>
      <c r="AD83" s="20"/>
      <c r="AE83" s="20"/>
      <c r="AF83" s="20"/>
    </row>
    <row r="84" spans="1:32" x14ac:dyDescent="0.25">
      <c r="A84" s="1"/>
      <c r="B84" s="8"/>
      <c r="C84" s="34"/>
      <c r="D84" s="20"/>
      <c r="E84" s="35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1"/>
      <c r="X84" s="1"/>
      <c r="Y84" s="1"/>
      <c r="Z84" s="20"/>
      <c r="AA84" s="20"/>
      <c r="AB84" s="20"/>
      <c r="AC84" s="20"/>
      <c r="AD84" s="20"/>
      <c r="AE84" s="20"/>
      <c r="AF84" s="20"/>
    </row>
    <row r="85" spans="1:32" x14ac:dyDescent="0.25">
      <c r="A85" s="1"/>
      <c r="B85" s="8"/>
      <c r="C85" s="34"/>
      <c r="D85" s="20"/>
      <c r="E85" s="35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1"/>
      <c r="X85" s="1"/>
      <c r="Y85" s="1"/>
      <c r="Z85" s="20"/>
      <c r="AA85" s="20"/>
      <c r="AB85" s="20"/>
      <c r="AC85" s="20"/>
      <c r="AD85" s="20"/>
      <c r="AE85" s="20"/>
      <c r="AF85" s="20"/>
    </row>
    <row r="86" spans="1:32" x14ac:dyDescent="0.25">
      <c r="A86" s="1"/>
      <c r="B86" s="8"/>
      <c r="C86" s="34"/>
      <c r="D86" s="20"/>
      <c r="E86" s="35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1"/>
      <c r="X86" s="1"/>
      <c r="Y86" s="1"/>
      <c r="Z86" s="20"/>
      <c r="AA86" s="20"/>
      <c r="AB86" s="20"/>
      <c r="AC86" s="20"/>
      <c r="AD86" s="20"/>
      <c r="AE86" s="20"/>
      <c r="AF86" s="20"/>
    </row>
    <row r="87" spans="1:32" x14ac:dyDescent="0.25">
      <c r="A87" s="1"/>
      <c r="B87" s="8"/>
      <c r="C87" s="34"/>
      <c r="D87" s="20"/>
      <c r="E87" s="35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1"/>
      <c r="X87" s="1"/>
      <c r="Y87" s="1"/>
      <c r="Z87" s="20"/>
      <c r="AA87" s="20"/>
      <c r="AB87" s="20"/>
      <c r="AC87" s="20"/>
      <c r="AD87" s="20"/>
      <c r="AE87" s="20"/>
      <c r="AF87" s="20"/>
    </row>
    <row r="88" spans="1:32" x14ac:dyDescent="0.25">
      <c r="A88" s="1"/>
      <c r="B88" s="8"/>
      <c r="C88" s="34"/>
      <c r="D88" s="20"/>
      <c r="E88" s="35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1"/>
      <c r="X88" s="1"/>
      <c r="Y88" s="1"/>
      <c r="Z88" s="20"/>
      <c r="AA88" s="20"/>
      <c r="AB88" s="20"/>
      <c r="AC88" s="20"/>
      <c r="AD88" s="20"/>
      <c r="AE88" s="20"/>
      <c r="AF88" s="20"/>
    </row>
    <row r="89" spans="1:32" x14ac:dyDescent="0.25">
      <c r="A89" s="1"/>
      <c r="B89" s="8"/>
      <c r="C89" s="34"/>
      <c r="D89" s="20"/>
      <c r="E89" s="35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1"/>
      <c r="X89" s="1"/>
      <c r="Y89" s="1"/>
      <c r="Z89" s="20"/>
      <c r="AA89" s="20"/>
      <c r="AB89" s="20"/>
      <c r="AC89" s="20"/>
      <c r="AD89" s="20"/>
      <c r="AE89" s="20"/>
      <c r="AF89" s="20"/>
    </row>
    <row r="90" spans="1:32" x14ac:dyDescent="0.25">
      <c r="A90" s="1"/>
      <c r="B90" s="8"/>
      <c r="C90" s="34"/>
      <c r="D90" s="20"/>
      <c r="E90" s="35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1"/>
      <c r="X90" s="1"/>
      <c r="Y90" s="1"/>
      <c r="Z90" s="20"/>
      <c r="AA90" s="20"/>
      <c r="AB90" s="20"/>
      <c r="AC90" s="20"/>
      <c r="AD90" s="20"/>
      <c r="AE90" s="20"/>
      <c r="AF90" s="20"/>
    </row>
    <row r="91" spans="1:32" x14ac:dyDescent="0.25">
      <c r="A91" s="1"/>
      <c r="B91" s="8"/>
      <c r="C91" s="34"/>
      <c r="D91" s="20"/>
      <c r="E91" s="35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1"/>
      <c r="X91" s="1"/>
      <c r="Y91" s="1"/>
      <c r="Z91" s="20"/>
      <c r="AA91" s="20"/>
      <c r="AB91" s="20"/>
      <c r="AC91" s="20"/>
      <c r="AD91" s="20"/>
      <c r="AE91" s="20"/>
      <c r="AF91" s="20"/>
    </row>
    <row r="92" spans="1:32" x14ac:dyDescent="0.25">
      <c r="A92" s="1"/>
      <c r="B92" s="8"/>
      <c r="C92" s="34"/>
      <c r="D92" s="20"/>
      <c r="E92" s="35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1"/>
      <c r="X92" s="1"/>
      <c r="Y92" s="1"/>
      <c r="Z92" s="20"/>
      <c r="AA92" s="20"/>
      <c r="AB92" s="20"/>
      <c r="AC92" s="20"/>
      <c r="AD92" s="20"/>
      <c r="AE92" s="20"/>
      <c r="AF92" s="20"/>
    </row>
    <row r="93" spans="1:32" x14ac:dyDescent="0.25">
      <c r="A93" s="1"/>
      <c r="B93" s="8"/>
      <c r="C93" s="34"/>
      <c r="D93" s="20"/>
      <c r="E93" s="35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1"/>
      <c r="X93" s="1"/>
      <c r="Y93" s="1"/>
      <c r="Z93" s="20"/>
      <c r="AA93" s="20"/>
      <c r="AB93" s="20"/>
      <c r="AC93" s="20"/>
      <c r="AD93" s="20"/>
      <c r="AE93" s="20"/>
      <c r="AF93" s="20"/>
    </row>
    <row r="94" spans="1:32" x14ac:dyDescent="0.25">
      <c r="A94" s="1"/>
      <c r="B94" s="8"/>
      <c r="C94" s="34"/>
      <c r="D94" s="20"/>
      <c r="E94" s="35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1"/>
      <c r="X94" s="1"/>
      <c r="Y94" s="1"/>
      <c r="Z94" s="20"/>
      <c r="AA94" s="20"/>
      <c r="AB94" s="20"/>
      <c r="AC94" s="20"/>
      <c r="AD94" s="20"/>
      <c r="AE94" s="20"/>
      <c r="AF94" s="20"/>
    </row>
    <row r="95" spans="1:32" x14ac:dyDescent="0.25">
      <c r="A95" s="1"/>
      <c r="B95" s="8"/>
      <c r="C95" s="34"/>
      <c r="D95" s="20"/>
      <c r="E95" s="35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1"/>
      <c r="X95" s="1"/>
      <c r="Y95" s="1"/>
      <c r="Z95" s="20"/>
      <c r="AA95" s="20"/>
      <c r="AB95" s="20"/>
      <c r="AC95" s="20"/>
      <c r="AD95" s="20"/>
      <c r="AE95" s="20"/>
      <c r="AF95" s="20"/>
    </row>
    <row r="96" spans="1:32" x14ac:dyDescent="0.25">
      <c r="A96" s="1"/>
      <c r="B96" s="8"/>
      <c r="C96" s="34"/>
      <c r="D96" s="20"/>
      <c r="E96" s="35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1"/>
      <c r="X96" s="1"/>
      <c r="Y96" s="1"/>
      <c r="Z96" s="20"/>
      <c r="AA96" s="20"/>
      <c r="AB96" s="20"/>
      <c r="AC96" s="20"/>
      <c r="AD96" s="20"/>
      <c r="AE96" s="20"/>
      <c r="AF96" s="20"/>
    </row>
    <row r="97" spans="1:32" x14ac:dyDescent="0.25">
      <c r="A97" s="1"/>
      <c r="B97" s="8"/>
      <c r="C97" s="34"/>
      <c r="D97" s="20"/>
      <c r="E97" s="35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1"/>
      <c r="X97" s="1"/>
      <c r="Y97" s="1"/>
      <c r="Z97" s="20"/>
      <c r="AA97" s="20"/>
      <c r="AB97" s="20"/>
      <c r="AC97" s="20"/>
      <c r="AD97" s="20"/>
      <c r="AE97" s="20"/>
      <c r="AF97" s="20"/>
    </row>
    <row r="98" spans="1:32" x14ac:dyDescent="0.25">
      <c r="A98" s="1"/>
      <c r="B98" s="8"/>
      <c r="C98" s="34"/>
      <c r="D98" s="20"/>
      <c r="E98" s="35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1"/>
      <c r="X98" s="1"/>
      <c r="Y98" s="1"/>
      <c r="Z98" s="20"/>
      <c r="AA98" s="20"/>
      <c r="AB98" s="20"/>
      <c r="AC98" s="20"/>
      <c r="AD98" s="20"/>
      <c r="AE98" s="20"/>
      <c r="AF98" s="20"/>
    </row>
    <row r="99" spans="1:32" x14ac:dyDescent="0.25">
      <c r="A99" s="1"/>
      <c r="B99" s="8"/>
      <c r="C99" s="34"/>
      <c r="D99" s="20"/>
      <c r="E99" s="35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1"/>
      <c r="X99" s="1"/>
      <c r="Y99" s="1"/>
      <c r="Z99" s="20"/>
      <c r="AA99" s="20"/>
      <c r="AB99" s="20"/>
      <c r="AC99" s="20"/>
      <c r="AD99" s="20"/>
      <c r="AE99" s="20"/>
      <c r="AF99" s="20"/>
    </row>
    <row r="100" spans="1:32" x14ac:dyDescent="0.25">
      <c r="A100" s="1"/>
      <c r="B100" s="8"/>
      <c r="C100" s="34"/>
      <c r="D100" s="20"/>
      <c r="E100" s="35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1"/>
      <c r="X100" s="1"/>
      <c r="Y100" s="1"/>
      <c r="Z100" s="20"/>
      <c r="AA100" s="20"/>
      <c r="AB100" s="20"/>
      <c r="AC100" s="20"/>
      <c r="AD100" s="20"/>
      <c r="AE100" s="20"/>
      <c r="AF100" s="20"/>
    </row>
    <row r="101" spans="1:32" x14ac:dyDescent="0.25">
      <c r="A101" s="1"/>
      <c r="B101" s="8"/>
      <c r="C101" s="34"/>
      <c r="D101" s="20"/>
      <c r="E101" s="35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1"/>
      <c r="X101" s="1"/>
      <c r="Y101" s="1"/>
      <c r="Z101" s="20"/>
      <c r="AA101" s="20"/>
      <c r="AB101" s="20"/>
      <c r="AC101" s="20"/>
      <c r="AD101" s="20"/>
      <c r="AE101" s="20"/>
      <c r="AF101" s="20"/>
    </row>
    <row r="102" spans="1:32" x14ac:dyDescent="0.25">
      <c r="A102" s="1"/>
      <c r="B102" s="8"/>
      <c r="C102" s="34"/>
      <c r="D102" s="20"/>
      <c r="E102" s="35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1"/>
      <c r="X102" s="1"/>
      <c r="Y102" s="1"/>
      <c r="Z102" s="20"/>
      <c r="AA102" s="20"/>
      <c r="AB102" s="20"/>
      <c r="AC102" s="20"/>
      <c r="AD102" s="20"/>
      <c r="AE102" s="20"/>
      <c r="AF102" s="20"/>
    </row>
    <row r="103" spans="1:32" x14ac:dyDescent="0.25">
      <c r="A103" s="1"/>
      <c r="B103" s="8"/>
      <c r="C103" s="34"/>
      <c r="D103" s="20"/>
      <c r="E103" s="35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1"/>
      <c r="X103" s="1"/>
      <c r="Y103" s="1"/>
      <c r="Z103" s="20"/>
      <c r="AA103" s="20"/>
      <c r="AB103" s="20"/>
      <c r="AC103" s="20"/>
      <c r="AD103" s="20"/>
      <c r="AE103" s="20"/>
      <c r="AF103" s="20"/>
    </row>
    <row r="104" spans="1:32" x14ac:dyDescent="0.25">
      <c r="A104" s="1"/>
      <c r="B104" s="8"/>
      <c r="C104" s="34"/>
      <c r="D104" s="20"/>
      <c r="E104" s="35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1"/>
      <c r="X104" s="1"/>
      <c r="Y104" s="1"/>
      <c r="Z104" s="20"/>
      <c r="AA104" s="20"/>
      <c r="AB104" s="20"/>
      <c r="AC104" s="20"/>
      <c r="AD104" s="20"/>
      <c r="AE104" s="20"/>
      <c r="AF104" s="20"/>
    </row>
    <row r="105" spans="1:32" x14ac:dyDescent="0.25">
      <c r="A105" s="1"/>
      <c r="B105" s="8"/>
      <c r="C105" s="34"/>
      <c r="D105" s="20"/>
      <c r="E105" s="35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1"/>
      <c r="X105" s="1"/>
      <c r="Y105" s="1"/>
      <c r="Z105" s="20"/>
      <c r="AA105" s="20"/>
      <c r="AB105" s="20"/>
      <c r="AC105" s="20"/>
      <c r="AD105" s="20"/>
      <c r="AE105" s="20"/>
      <c r="AF105" s="20"/>
    </row>
    <row r="106" spans="1:32" x14ac:dyDescent="0.25">
      <c r="A106" s="1"/>
      <c r="B106" s="8"/>
      <c r="C106" s="34"/>
      <c r="D106" s="20"/>
      <c r="E106" s="35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1"/>
      <c r="X106" s="1"/>
      <c r="Y106" s="1"/>
      <c r="Z106" s="20"/>
      <c r="AA106" s="20"/>
      <c r="AB106" s="20"/>
      <c r="AC106" s="20"/>
      <c r="AD106" s="20"/>
      <c r="AE106" s="20"/>
      <c r="AF106" s="20"/>
    </row>
    <row r="107" spans="1:32" x14ac:dyDescent="0.25">
      <c r="A107" s="1"/>
      <c r="B107" s="8"/>
      <c r="C107" s="34"/>
      <c r="D107" s="20"/>
      <c r="E107" s="35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1"/>
      <c r="X107" s="1"/>
      <c r="Y107" s="1"/>
      <c r="Z107" s="20"/>
      <c r="AA107" s="20"/>
      <c r="AB107" s="20"/>
      <c r="AC107" s="20"/>
      <c r="AD107" s="20"/>
      <c r="AE107" s="20"/>
      <c r="AF107" s="20"/>
    </row>
    <row r="108" spans="1:32" x14ac:dyDescent="0.25">
      <c r="A108" s="1"/>
      <c r="B108" s="8"/>
      <c r="C108" s="34"/>
      <c r="D108" s="20"/>
      <c r="E108" s="35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1"/>
      <c r="X108" s="1"/>
      <c r="Y108" s="1"/>
      <c r="Z108" s="20"/>
      <c r="AA108" s="20"/>
      <c r="AB108" s="20"/>
      <c r="AC108" s="20"/>
      <c r="AD108" s="20"/>
      <c r="AE108" s="20"/>
      <c r="AF108" s="20"/>
    </row>
    <row r="109" spans="1:32" x14ac:dyDescent="0.25">
      <c r="A109" s="1"/>
      <c r="B109" s="8"/>
      <c r="C109" s="34"/>
      <c r="D109" s="20"/>
      <c r="E109" s="35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1"/>
      <c r="X109" s="1"/>
      <c r="Y109" s="1"/>
      <c r="Z109" s="20"/>
      <c r="AA109" s="20"/>
      <c r="AB109" s="20"/>
      <c r="AC109" s="20"/>
      <c r="AD109" s="20"/>
      <c r="AE109" s="20"/>
      <c r="AF109" s="20"/>
    </row>
    <row r="110" spans="1:32" x14ac:dyDescent="0.25">
      <c r="A110" s="1"/>
      <c r="B110" s="8"/>
      <c r="C110" s="34"/>
      <c r="D110" s="20"/>
      <c r="E110" s="35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1"/>
      <c r="X110" s="1"/>
      <c r="Y110" s="1"/>
      <c r="Z110" s="20"/>
      <c r="AA110" s="20"/>
      <c r="AB110" s="20"/>
      <c r="AC110" s="20"/>
      <c r="AD110" s="20"/>
      <c r="AE110" s="20"/>
      <c r="AF110" s="20"/>
    </row>
    <row r="111" spans="1:32" x14ac:dyDescent="0.25">
      <c r="A111" s="1"/>
      <c r="B111" s="8"/>
      <c r="C111" s="34"/>
      <c r="D111" s="20"/>
      <c r="E111" s="35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1"/>
      <c r="X111" s="1"/>
      <c r="Y111" s="1"/>
      <c r="Z111" s="20"/>
      <c r="AA111" s="20"/>
      <c r="AB111" s="20"/>
      <c r="AC111" s="20"/>
      <c r="AD111" s="20"/>
      <c r="AE111" s="20"/>
      <c r="AF111" s="20"/>
    </row>
    <row r="112" spans="1:32" x14ac:dyDescent="0.25">
      <c r="A112" s="1"/>
      <c r="B112" s="8"/>
      <c r="C112" s="34"/>
      <c r="D112" s="20"/>
      <c r="E112" s="35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1"/>
      <c r="X112" s="1"/>
      <c r="Y112" s="1"/>
      <c r="Z112" s="20"/>
      <c r="AA112" s="20"/>
      <c r="AB112" s="20"/>
      <c r="AC112" s="20"/>
      <c r="AD112" s="20"/>
      <c r="AE112" s="20"/>
      <c r="AF112" s="20"/>
    </row>
    <row r="113" spans="1:32" x14ac:dyDescent="0.25">
      <c r="A113" s="1"/>
      <c r="B113" s="8"/>
      <c r="C113" s="34"/>
      <c r="D113" s="20"/>
      <c r="E113" s="35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1"/>
      <c r="X113" s="1"/>
      <c r="Y113" s="1"/>
      <c r="Z113" s="20"/>
      <c r="AA113" s="20"/>
      <c r="AB113" s="20"/>
      <c r="AC113" s="20"/>
      <c r="AD113" s="20"/>
      <c r="AE113" s="20"/>
      <c r="AF113" s="20"/>
    </row>
    <row r="114" spans="1:32" x14ac:dyDescent="0.25">
      <c r="A114" s="1"/>
      <c r="B114" s="8"/>
      <c r="C114" s="34"/>
      <c r="D114" s="20"/>
      <c r="E114" s="35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1"/>
      <c r="X114" s="1"/>
      <c r="Y114" s="1"/>
      <c r="Z114" s="20"/>
      <c r="AA114" s="20"/>
      <c r="AB114" s="20"/>
      <c r="AC114" s="20"/>
      <c r="AD114" s="20"/>
      <c r="AE114" s="20"/>
      <c r="AF114" s="20"/>
    </row>
    <row r="115" spans="1:32" x14ac:dyDescent="0.25">
      <c r="A115" s="1"/>
      <c r="B115" s="8"/>
      <c r="C115" s="34"/>
      <c r="D115" s="20"/>
      <c r="E115" s="35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1"/>
      <c r="X115" s="1"/>
      <c r="Y115" s="1"/>
      <c r="Z115" s="20"/>
      <c r="AA115" s="20"/>
      <c r="AB115" s="20"/>
      <c r="AC115" s="20"/>
      <c r="AD115" s="20"/>
      <c r="AE115" s="20"/>
      <c r="AF115" s="20"/>
    </row>
    <row r="116" spans="1:32" x14ac:dyDescent="0.25">
      <c r="A116" s="1"/>
      <c r="B116" s="8"/>
      <c r="C116" s="34"/>
      <c r="D116" s="20"/>
      <c r="E116" s="35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1"/>
      <c r="X116" s="1"/>
      <c r="Y116" s="1"/>
      <c r="Z116" s="20"/>
      <c r="AA116" s="20"/>
      <c r="AB116" s="20"/>
      <c r="AC116" s="20"/>
      <c r="AD116" s="20"/>
      <c r="AE116" s="20"/>
      <c r="AF116" s="20"/>
    </row>
    <row r="117" spans="1:32" x14ac:dyDescent="0.25">
      <c r="A117" s="1"/>
      <c r="B117" s="8"/>
      <c r="C117" s="34"/>
      <c r="D117" s="20"/>
      <c r="E117" s="35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1"/>
      <c r="X117" s="1"/>
      <c r="Y117" s="1"/>
      <c r="Z117" s="20"/>
      <c r="AA117" s="20"/>
      <c r="AB117" s="20"/>
      <c r="AC117" s="20"/>
      <c r="AD117" s="20"/>
      <c r="AE117" s="20"/>
      <c r="AF117" s="20"/>
    </row>
    <row r="118" spans="1:32" x14ac:dyDescent="0.25">
      <c r="A118" s="1"/>
      <c r="B118" s="8"/>
      <c r="C118" s="34"/>
      <c r="D118" s="20"/>
      <c r="E118" s="35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1"/>
      <c r="X118" s="1"/>
      <c r="Y118" s="1"/>
      <c r="Z118" s="20"/>
      <c r="AA118" s="20"/>
      <c r="AB118" s="20"/>
      <c r="AC118" s="20"/>
      <c r="AD118" s="20"/>
      <c r="AE118" s="20"/>
      <c r="AF118" s="20"/>
    </row>
    <row r="119" spans="1:32" x14ac:dyDescent="0.25">
      <c r="A119" s="1"/>
      <c r="B119" s="8"/>
      <c r="C119" s="34"/>
      <c r="D119" s="20"/>
      <c r="E119" s="35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1"/>
      <c r="X119" s="1"/>
      <c r="Y119" s="1"/>
      <c r="Z119" s="20"/>
      <c r="AA119" s="20"/>
      <c r="AB119" s="20"/>
      <c r="AC119" s="20"/>
      <c r="AD119" s="20"/>
      <c r="AE119" s="20"/>
      <c r="AF119" s="20"/>
    </row>
    <row r="120" spans="1:32" x14ac:dyDescent="0.25">
      <c r="A120" s="1"/>
      <c r="B120" s="8"/>
      <c r="C120" s="34"/>
      <c r="D120" s="20"/>
      <c r="E120" s="35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1"/>
      <c r="X120" s="1"/>
      <c r="Y120" s="1"/>
      <c r="Z120" s="20"/>
      <c r="AA120" s="20"/>
      <c r="AB120" s="20"/>
      <c r="AC120" s="20"/>
      <c r="AD120" s="20"/>
      <c r="AE120" s="20"/>
      <c r="AF120" s="20"/>
    </row>
    <row r="121" spans="1:32" x14ac:dyDescent="0.25">
      <c r="A121" s="1"/>
      <c r="B121" s="8"/>
      <c r="C121" s="34"/>
      <c r="D121" s="20"/>
      <c r="E121" s="35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1"/>
      <c r="X121" s="1"/>
      <c r="Y121" s="1"/>
      <c r="Z121" s="20"/>
      <c r="AA121" s="20"/>
      <c r="AB121" s="20"/>
      <c r="AC121" s="20"/>
      <c r="AD121" s="20"/>
      <c r="AE121" s="20"/>
      <c r="AF121" s="20"/>
    </row>
    <row r="122" spans="1:32" x14ac:dyDescent="0.25">
      <c r="A122" s="1"/>
      <c r="B122" s="8"/>
      <c r="C122" s="34"/>
      <c r="D122" s="20"/>
      <c r="E122" s="35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1"/>
      <c r="X122" s="1"/>
      <c r="Y122" s="1"/>
      <c r="Z122" s="20"/>
      <c r="AA122" s="20"/>
      <c r="AB122" s="20"/>
      <c r="AC122" s="20"/>
      <c r="AD122" s="20"/>
      <c r="AE122" s="20"/>
      <c r="AF122" s="20"/>
    </row>
    <row r="123" spans="1:32" x14ac:dyDescent="0.25">
      <c r="A123" s="1"/>
      <c r="B123" s="8"/>
      <c r="C123" s="34"/>
      <c r="D123" s="20"/>
      <c r="E123" s="35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1"/>
      <c r="X123" s="1"/>
      <c r="Y123" s="1"/>
      <c r="Z123" s="20"/>
      <c r="AA123" s="20"/>
      <c r="AB123" s="20"/>
      <c r="AC123" s="20"/>
      <c r="AD123" s="20"/>
      <c r="AE123" s="20"/>
      <c r="AF123" s="20"/>
    </row>
    <row r="124" spans="1:32" x14ac:dyDescent="0.25">
      <c r="A124" s="1"/>
      <c r="B124" s="8"/>
      <c r="C124" s="34"/>
      <c r="D124" s="20"/>
      <c r="E124" s="35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1"/>
      <c r="X124" s="1"/>
      <c r="Y124" s="1"/>
      <c r="Z124" s="20"/>
      <c r="AA124" s="20"/>
      <c r="AB124" s="20"/>
      <c r="AC124" s="20"/>
      <c r="AD124" s="20"/>
      <c r="AE124" s="20"/>
      <c r="AF124" s="20"/>
    </row>
    <row r="125" spans="1:32" x14ac:dyDescent="0.25">
      <c r="A125" s="1"/>
      <c r="B125" s="8"/>
      <c r="C125" s="34"/>
      <c r="D125" s="20"/>
      <c r="E125" s="35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1"/>
      <c r="X125" s="1"/>
      <c r="Y125" s="1"/>
      <c r="Z125" s="20"/>
      <c r="AA125" s="20"/>
      <c r="AB125" s="20"/>
      <c r="AC125" s="20"/>
      <c r="AD125" s="20"/>
      <c r="AE125" s="20"/>
      <c r="AF125" s="20"/>
    </row>
    <row r="126" spans="1:32" x14ac:dyDescent="0.25">
      <c r="A126" s="1"/>
      <c r="B126" s="8"/>
      <c r="C126" s="34"/>
      <c r="D126" s="20"/>
      <c r="E126" s="35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1"/>
      <c r="X126" s="1"/>
      <c r="Y126" s="1"/>
      <c r="Z126" s="20"/>
      <c r="AA126" s="20"/>
      <c r="AB126" s="20"/>
      <c r="AC126" s="20"/>
      <c r="AD126" s="20"/>
      <c r="AE126" s="20"/>
      <c r="AF126" s="20"/>
    </row>
    <row r="127" spans="1:32" x14ac:dyDescent="0.25">
      <c r="A127" s="1"/>
      <c r="B127" s="8"/>
      <c r="C127" s="34"/>
      <c r="D127" s="20"/>
      <c r="E127" s="35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1"/>
      <c r="X127" s="1"/>
      <c r="Y127" s="1"/>
      <c r="Z127" s="20"/>
      <c r="AA127" s="20"/>
      <c r="AB127" s="20"/>
      <c r="AC127" s="20"/>
      <c r="AD127" s="20"/>
      <c r="AE127" s="20"/>
      <c r="AF127" s="20"/>
    </row>
    <row r="128" spans="1:32" x14ac:dyDescent="0.25">
      <c r="A128" s="1"/>
      <c r="B128" s="8"/>
      <c r="C128" s="34"/>
      <c r="D128" s="20"/>
      <c r="E128" s="35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1"/>
      <c r="X128" s="1"/>
      <c r="Y128" s="1"/>
      <c r="Z128" s="20"/>
      <c r="AA128" s="20"/>
      <c r="AB128" s="20"/>
      <c r="AC128" s="20"/>
      <c r="AD128" s="20"/>
      <c r="AE128" s="20"/>
      <c r="AF128" s="20"/>
    </row>
    <row r="129" spans="1:32" x14ac:dyDescent="0.25">
      <c r="A129" s="1"/>
      <c r="B129" s="8"/>
      <c r="C129" s="34"/>
      <c r="D129" s="20"/>
      <c r="E129" s="35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1"/>
      <c r="X129" s="1"/>
      <c r="Y129" s="1"/>
      <c r="Z129" s="20"/>
      <c r="AA129" s="20"/>
      <c r="AB129" s="20"/>
      <c r="AC129" s="20"/>
      <c r="AD129" s="20"/>
      <c r="AE129" s="20"/>
      <c r="AF129" s="20"/>
    </row>
    <row r="130" spans="1:32" x14ac:dyDescent="0.25">
      <c r="A130" s="1"/>
      <c r="B130" s="8"/>
      <c r="C130" s="34"/>
      <c r="D130" s="20"/>
      <c r="E130" s="35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1"/>
      <c r="X130" s="1"/>
      <c r="Y130" s="1"/>
      <c r="Z130" s="20"/>
      <c r="AA130" s="20"/>
      <c r="AB130" s="20"/>
      <c r="AC130" s="20"/>
      <c r="AD130" s="20"/>
      <c r="AE130" s="20"/>
      <c r="AF130" s="20"/>
    </row>
    <row r="131" spans="1:32" x14ac:dyDescent="0.25">
      <c r="A131" s="1"/>
      <c r="B131" s="8"/>
      <c r="C131" s="34"/>
      <c r="D131" s="20"/>
      <c r="E131" s="35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1"/>
      <c r="X131" s="1"/>
      <c r="Y131" s="1"/>
      <c r="Z131" s="20"/>
      <c r="AA131" s="20"/>
      <c r="AB131" s="20"/>
      <c r="AC131" s="20"/>
      <c r="AD131" s="20"/>
      <c r="AE131" s="20"/>
      <c r="AF131" s="20"/>
    </row>
    <row r="132" spans="1:32" x14ac:dyDescent="0.25">
      <c r="A132" s="1"/>
      <c r="B132" s="8"/>
      <c r="C132" s="34"/>
      <c r="D132" s="20"/>
      <c r="E132" s="35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1"/>
      <c r="X132" s="1"/>
      <c r="Y132" s="1"/>
      <c r="Z132" s="20"/>
      <c r="AA132" s="20"/>
      <c r="AB132" s="20"/>
      <c r="AC132" s="20"/>
      <c r="AD132" s="20"/>
      <c r="AE132" s="20"/>
      <c r="AF132" s="20"/>
    </row>
    <row r="133" spans="1:32" x14ac:dyDescent="0.25">
      <c r="A133" s="1"/>
      <c r="B133" s="8"/>
      <c r="C133" s="34"/>
      <c r="D133" s="20"/>
      <c r="E133" s="35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1"/>
      <c r="X133" s="1"/>
      <c r="Y133" s="1"/>
      <c r="Z133" s="20"/>
      <c r="AA133" s="20"/>
      <c r="AB133" s="20"/>
      <c r="AC133" s="20"/>
      <c r="AD133" s="20"/>
      <c r="AE133" s="20"/>
      <c r="AF133" s="20"/>
    </row>
    <row r="134" spans="1:32" x14ac:dyDescent="0.25">
      <c r="A134" s="1"/>
      <c r="B134" s="8"/>
      <c r="C134" s="34"/>
      <c r="D134" s="20"/>
      <c r="E134" s="35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1"/>
      <c r="X134" s="1"/>
      <c r="Y134" s="1"/>
      <c r="Z134" s="20"/>
      <c r="AA134" s="20"/>
      <c r="AB134" s="20"/>
      <c r="AC134" s="20"/>
      <c r="AD134" s="20"/>
      <c r="AE134" s="20"/>
      <c r="AF134" s="20"/>
    </row>
    <row r="135" spans="1:32" x14ac:dyDescent="0.25">
      <c r="A135" s="1"/>
      <c r="B135" s="8"/>
      <c r="C135" s="34"/>
      <c r="D135" s="20"/>
      <c r="E135" s="35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1"/>
      <c r="X135" s="1"/>
      <c r="Y135" s="1"/>
      <c r="Z135" s="20"/>
      <c r="AA135" s="20"/>
      <c r="AB135" s="20"/>
      <c r="AC135" s="20"/>
      <c r="AD135" s="20"/>
      <c r="AE135" s="20"/>
      <c r="AF135" s="20"/>
    </row>
    <row r="136" spans="1:32" x14ac:dyDescent="0.25">
      <c r="A136" s="1"/>
      <c r="B136" s="8"/>
      <c r="C136" s="34"/>
      <c r="D136" s="20"/>
      <c r="E136" s="35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1"/>
      <c r="X136" s="1"/>
      <c r="Y136" s="1"/>
      <c r="Z136" s="20"/>
      <c r="AA136" s="20"/>
      <c r="AB136" s="20"/>
      <c r="AC136" s="20"/>
      <c r="AD136" s="20"/>
      <c r="AE136" s="20"/>
      <c r="AF136" s="20"/>
    </row>
    <row r="137" spans="1:32" x14ac:dyDescent="0.25">
      <c r="A137" s="1"/>
      <c r="B137" s="8"/>
      <c r="C137" s="34"/>
      <c r="D137" s="20"/>
      <c r="E137" s="35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1"/>
      <c r="X137" s="1"/>
      <c r="Y137" s="1"/>
      <c r="Z137" s="20"/>
      <c r="AA137" s="20"/>
      <c r="AB137" s="20"/>
      <c r="AC137" s="20"/>
      <c r="AD137" s="20"/>
      <c r="AE137" s="20"/>
      <c r="AF137" s="20"/>
    </row>
    <row r="138" spans="1:32" x14ac:dyDescent="0.25">
      <c r="A138" s="1"/>
      <c r="B138" s="8"/>
      <c r="C138" s="34"/>
      <c r="D138" s="20"/>
      <c r="E138" s="35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1"/>
      <c r="X138" s="1"/>
      <c r="Y138" s="1"/>
      <c r="Z138" s="20"/>
      <c r="AA138" s="20"/>
      <c r="AB138" s="20"/>
      <c r="AC138" s="20"/>
      <c r="AD138" s="20"/>
      <c r="AE138" s="20"/>
      <c r="AF138" s="20"/>
    </row>
    <row r="139" spans="1:32" x14ac:dyDescent="0.25">
      <c r="A139" s="1"/>
      <c r="B139" s="8"/>
      <c r="C139" s="34"/>
      <c r="D139" s="20"/>
      <c r="E139" s="35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1"/>
      <c r="X139" s="1"/>
      <c r="Y139" s="1"/>
      <c r="Z139" s="20"/>
      <c r="AA139" s="20"/>
      <c r="AB139" s="20"/>
      <c r="AC139" s="20"/>
      <c r="AD139" s="20"/>
      <c r="AE139" s="20"/>
      <c r="AF139" s="20"/>
    </row>
    <row r="140" spans="1:32" x14ac:dyDescent="0.25">
      <c r="A140" s="1"/>
      <c r="B140" s="8"/>
      <c r="C140" s="34"/>
      <c r="D140" s="20"/>
      <c r="E140" s="35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1"/>
      <c r="X140" s="1"/>
      <c r="Y140" s="1"/>
      <c r="Z140" s="20"/>
      <c r="AA140" s="20"/>
      <c r="AB140" s="20"/>
      <c r="AC140" s="20"/>
      <c r="AD140" s="20"/>
      <c r="AE140" s="20"/>
      <c r="AF140" s="20"/>
    </row>
    <row r="141" spans="1:32" x14ac:dyDescent="0.25">
      <c r="A141" s="1"/>
      <c r="B141" s="8"/>
      <c r="C141" s="34"/>
      <c r="D141" s="20"/>
      <c r="E141" s="35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1"/>
      <c r="X141" s="1"/>
      <c r="Y141" s="1"/>
      <c r="Z141" s="20"/>
      <c r="AA141" s="20"/>
      <c r="AB141" s="20"/>
      <c r="AC141" s="20"/>
      <c r="AD141" s="20"/>
      <c r="AE141" s="20"/>
      <c r="AF141" s="20"/>
    </row>
    <row r="142" spans="1:32" x14ac:dyDescent="0.25">
      <c r="A142" s="1"/>
      <c r="B142" s="8"/>
      <c r="C142" s="34"/>
      <c r="D142" s="20"/>
      <c r="E142" s="35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1"/>
      <c r="X142" s="1"/>
      <c r="Y142" s="1"/>
      <c r="Z142" s="20"/>
      <c r="AA142" s="20"/>
      <c r="AB142" s="20"/>
      <c r="AC142" s="20"/>
      <c r="AD142" s="20"/>
      <c r="AE142" s="20"/>
      <c r="AF142" s="20"/>
    </row>
    <row r="143" spans="1:32" x14ac:dyDescent="0.25">
      <c r="A143" s="1"/>
      <c r="B143" s="8"/>
      <c r="C143" s="34"/>
      <c r="D143" s="20"/>
      <c r="E143" s="35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1"/>
      <c r="X143" s="1"/>
      <c r="Y143" s="1"/>
      <c r="Z143" s="20"/>
      <c r="AA143" s="20"/>
      <c r="AB143" s="20"/>
      <c r="AC143" s="20"/>
      <c r="AD143" s="20"/>
      <c r="AE143" s="20"/>
      <c r="AF143" s="20"/>
    </row>
    <row r="144" spans="1:32" x14ac:dyDescent="0.25">
      <c r="A144" s="1"/>
      <c r="B144" s="8"/>
      <c r="C144" s="34"/>
      <c r="D144" s="20"/>
      <c r="E144" s="35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1"/>
      <c r="X144" s="1"/>
      <c r="Y144" s="1"/>
      <c r="Z144" s="20"/>
      <c r="AA144" s="20"/>
      <c r="AB144" s="20"/>
      <c r="AC144" s="20"/>
      <c r="AD144" s="20"/>
      <c r="AE144" s="20"/>
      <c r="AF144" s="20"/>
    </row>
    <row r="145" spans="1:32" x14ac:dyDescent="0.25">
      <c r="A145" s="1"/>
      <c r="B145" s="8"/>
      <c r="C145" s="34"/>
      <c r="D145" s="20"/>
      <c r="E145" s="35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1"/>
      <c r="X145" s="1"/>
      <c r="Y145" s="1"/>
      <c r="Z145" s="20"/>
      <c r="AA145" s="20"/>
      <c r="AB145" s="20"/>
      <c r="AC145" s="20"/>
      <c r="AD145" s="20"/>
      <c r="AE145" s="20"/>
      <c r="AF145" s="20"/>
    </row>
    <row r="146" spans="1:32" x14ac:dyDescent="0.25">
      <c r="A146" s="1"/>
      <c r="B146" s="8"/>
      <c r="C146" s="34"/>
      <c r="D146" s="20"/>
      <c r="E146" s="35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1"/>
      <c r="X146" s="1"/>
      <c r="Y146" s="1"/>
      <c r="Z146" s="20"/>
      <c r="AA146" s="20"/>
      <c r="AB146" s="20"/>
      <c r="AC146" s="20"/>
      <c r="AD146" s="20"/>
      <c r="AE146" s="20"/>
      <c r="AF146" s="20"/>
    </row>
    <row r="147" spans="1:32" x14ac:dyDescent="0.25">
      <c r="A147" s="1"/>
      <c r="B147" s="8"/>
      <c r="C147" s="34"/>
      <c r="D147" s="20"/>
      <c r="E147" s="35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1"/>
      <c r="X147" s="1"/>
      <c r="Y147" s="1"/>
      <c r="Z147" s="20"/>
      <c r="AA147" s="20"/>
      <c r="AB147" s="20"/>
      <c r="AC147" s="20"/>
      <c r="AD147" s="20"/>
      <c r="AE147" s="20"/>
      <c r="AF147" s="20"/>
    </row>
    <row r="148" spans="1:32" x14ac:dyDescent="0.25">
      <c r="A148" s="1"/>
      <c r="B148" s="8"/>
      <c r="C148" s="34"/>
      <c r="D148" s="20"/>
      <c r="E148" s="35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1"/>
      <c r="X148" s="1"/>
      <c r="Y148" s="1"/>
      <c r="Z148" s="20"/>
      <c r="AA148" s="20"/>
      <c r="AB148" s="20"/>
      <c r="AC148" s="20"/>
      <c r="AD148" s="20"/>
      <c r="AE148" s="20"/>
      <c r="AF148" s="20"/>
    </row>
    <row r="149" spans="1:32" x14ac:dyDescent="0.25">
      <c r="A149" s="1"/>
      <c r="B149" s="8"/>
      <c r="C149" s="34"/>
      <c r="D149" s="20"/>
      <c r="E149" s="35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1"/>
      <c r="X149" s="1"/>
      <c r="Y149" s="1"/>
      <c r="Z149" s="20"/>
      <c r="AA149" s="20"/>
      <c r="AB149" s="20"/>
      <c r="AC149" s="20"/>
      <c r="AD149" s="20"/>
      <c r="AE149" s="20"/>
      <c r="AF149" s="20"/>
    </row>
    <row r="150" spans="1:32" x14ac:dyDescent="0.25">
      <c r="A150" s="1"/>
      <c r="B150" s="8"/>
      <c r="C150" s="34"/>
      <c r="D150" s="20"/>
      <c r="E150" s="35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1"/>
      <c r="X150" s="1"/>
      <c r="Y150" s="1"/>
      <c r="Z150" s="20"/>
      <c r="AA150" s="20"/>
      <c r="AB150" s="20"/>
      <c r="AC150" s="20"/>
      <c r="AD150" s="20"/>
      <c r="AE150" s="20"/>
      <c r="AF150" s="20"/>
    </row>
    <row r="151" spans="1:32" x14ac:dyDescent="0.25">
      <c r="A151" s="1"/>
      <c r="B151" s="8"/>
      <c r="C151" s="34"/>
      <c r="D151" s="20"/>
      <c r="E151" s="35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1"/>
      <c r="X151" s="1"/>
      <c r="Y151" s="1"/>
      <c r="Z151" s="20"/>
      <c r="AA151" s="20"/>
      <c r="AB151" s="20"/>
      <c r="AC151" s="20"/>
      <c r="AD151" s="20"/>
      <c r="AE151" s="20"/>
      <c r="AF151" s="20"/>
    </row>
    <row r="152" spans="1:32" x14ac:dyDescent="0.25">
      <c r="A152" s="1"/>
      <c r="B152" s="8"/>
      <c r="C152" s="34"/>
      <c r="D152" s="20"/>
      <c r="E152" s="35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1"/>
      <c r="X152" s="1"/>
      <c r="Y152" s="1"/>
      <c r="Z152" s="20"/>
      <c r="AA152" s="20"/>
      <c r="AB152" s="20"/>
      <c r="AC152" s="20"/>
      <c r="AD152" s="20"/>
      <c r="AE152" s="20"/>
      <c r="AF152" s="20"/>
    </row>
    <row r="153" spans="1:32" x14ac:dyDescent="0.25">
      <c r="A153" s="1"/>
      <c r="B153" s="8"/>
      <c r="C153" s="34"/>
      <c r="D153" s="20"/>
      <c r="E153" s="35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1"/>
      <c r="X153" s="1"/>
      <c r="Y153" s="1"/>
      <c r="Z153" s="20"/>
      <c r="AA153" s="20"/>
      <c r="AB153" s="20"/>
      <c r="AC153" s="20"/>
      <c r="AD153" s="20"/>
      <c r="AE153" s="20"/>
      <c r="AF153" s="20"/>
    </row>
    <row r="154" spans="1:32" x14ac:dyDescent="0.25">
      <c r="A154" s="1"/>
      <c r="B154" s="8"/>
      <c r="C154" s="34"/>
      <c r="D154" s="20"/>
      <c r="E154" s="35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1"/>
      <c r="X154" s="1"/>
      <c r="Y154" s="1"/>
      <c r="Z154" s="20"/>
      <c r="AA154" s="20"/>
      <c r="AB154" s="20"/>
      <c r="AC154" s="20"/>
      <c r="AD154" s="20"/>
      <c r="AE154" s="20"/>
      <c r="AF154" s="20"/>
    </row>
    <row r="155" spans="1:32" x14ac:dyDescent="0.25">
      <c r="A155" s="1"/>
      <c r="B155" s="8"/>
      <c r="C155" s="34"/>
      <c r="D155" s="20"/>
      <c r="E155" s="35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1"/>
      <c r="X155" s="1"/>
      <c r="Y155" s="1"/>
      <c r="Z155" s="20"/>
      <c r="AA155" s="20"/>
      <c r="AB155" s="20"/>
      <c r="AC155" s="20"/>
      <c r="AD155" s="20"/>
      <c r="AE155" s="20"/>
      <c r="AF155" s="20"/>
    </row>
    <row r="156" spans="1:32" x14ac:dyDescent="0.25">
      <c r="A156" s="1"/>
      <c r="B156" s="8"/>
      <c r="C156" s="34"/>
      <c r="D156" s="20"/>
      <c r="E156" s="35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1"/>
      <c r="X156" s="1"/>
      <c r="Y156" s="1"/>
      <c r="Z156" s="20"/>
      <c r="AA156" s="20"/>
      <c r="AB156" s="20"/>
      <c r="AC156" s="20"/>
      <c r="AD156" s="20"/>
      <c r="AE156" s="20"/>
      <c r="AF156" s="20"/>
    </row>
    <row r="157" spans="1:32" x14ac:dyDescent="0.25">
      <c r="A157" s="1"/>
      <c r="B157" s="8"/>
      <c r="C157" s="34"/>
      <c r="D157" s="20"/>
      <c r="E157" s="35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1"/>
      <c r="X157" s="1"/>
      <c r="Y157" s="1"/>
      <c r="Z157" s="20"/>
      <c r="AA157" s="20"/>
      <c r="AB157" s="20"/>
      <c r="AC157" s="20"/>
      <c r="AD157" s="20"/>
      <c r="AE157" s="20"/>
      <c r="AF157" s="20"/>
    </row>
    <row r="158" spans="1:32" x14ac:dyDescent="0.25">
      <c r="A158" s="1"/>
      <c r="B158" s="8"/>
      <c r="C158" s="34"/>
      <c r="D158" s="20"/>
      <c r="E158" s="35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1"/>
      <c r="X158" s="1"/>
      <c r="Y158" s="1"/>
      <c r="Z158" s="20"/>
      <c r="AA158" s="20"/>
      <c r="AB158" s="20"/>
      <c r="AC158" s="20"/>
      <c r="AD158" s="20"/>
      <c r="AE158" s="20"/>
      <c r="AF158" s="20"/>
    </row>
    <row r="159" spans="1:32" x14ac:dyDescent="0.25">
      <c r="A159" s="1"/>
      <c r="B159" s="8"/>
      <c r="C159" s="34"/>
      <c r="D159" s="20"/>
      <c r="E159" s="35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1"/>
      <c r="X159" s="1"/>
      <c r="Y159" s="1"/>
      <c r="Z159" s="20"/>
      <c r="AA159" s="20"/>
      <c r="AB159" s="20"/>
      <c r="AC159" s="20"/>
      <c r="AD159" s="20"/>
      <c r="AE159" s="20"/>
      <c r="AF159" s="20"/>
    </row>
    <row r="160" spans="1:32" x14ac:dyDescent="0.25">
      <c r="A160" s="1"/>
      <c r="B160" s="8"/>
      <c r="C160" s="34"/>
      <c r="D160" s="20"/>
      <c r="E160" s="35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1"/>
      <c r="X160" s="1"/>
      <c r="Y160" s="1"/>
      <c r="Z160" s="20"/>
      <c r="AA160" s="20"/>
      <c r="AB160" s="20"/>
      <c r="AC160" s="20"/>
      <c r="AD160" s="20"/>
      <c r="AE160" s="20"/>
      <c r="AF160" s="20"/>
    </row>
    <row r="161" spans="1:32" x14ac:dyDescent="0.25">
      <c r="A161" s="1"/>
      <c r="B161" s="8"/>
      <c r="C161" s="34"/>
      <c r="D161" s="20"/>
      <c r="E161" s="35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1"/>
      <c r="X161" s="1"/>
      <c r="Y161" s="1"/>
      <c r="Z161" s="20"/>
      <c r="AA161" s="20"/>
      <c r="AB161" s="20"/>
      <c r="AC161" s="20"/>
      <c r="AD161" s="20"/>
      <c r="AE161" s="20"/>
      <c r="AF161" s="20"/>
    </row>
    <row r="162" spans="1:32" x14ac:dyDescent="0.25">
      <c r="A162" s="1"/>
      <c r="B162" s="8"/>
      <c r="C162" s="34"/>
      <c r="D162" s="20"/>
      <c r="E162" s="35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1"/>
      <c r="X162" s="1"/>
      <c r="Y162" s="1"/>
      <c r="Z162" s="20"/>
      <c r="AA162" s="20"/>
      <c r="AB162" s="20"/>
      <c r="AC162" s="20"/>
      <c r="AD162" s="20"/>
      <c r="AE162" s="20"/>
      <c r="AF162" s="20"/>
    </row>
    <row r="163" spans="1:32" x14ac:dyDescent="0.25">
      <c r="A163" s="1"/>
      <c r="B163" s="8"/>
      <c r="C163" s="34"/>
      <c r="D163" s="20"/>
      <c r="E163" s="35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1"/>
      <c r="X163" s="1"/>
      <c r="Y163" s="1"/>
      <c r="Z163" s="20"/>
      <c r="AA163" s="20"/>
      <c r="AB163" s="20"/>
      <c r="AC163" s="20"/>
      <c r="AD163" s="20"/>
      <c r="AE163" s="20"/>
      <c r="AF163" s="20"/>
    </row>
    <row r="164" spans="1:32" x14ac:dyDescent="0.25">
      <c r="A164" s="1"/>
      <c r="B164" s="8"/>
      <c r="C164" s="34"/>
      <c r="D164" s="20"/>
      <c r="E164" s="35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1"/>
      <c r="X164" s="1"/>
      <c r="Y164" s="1"/>
      <c r="Z164" s="20"/>
      <c r="AA164" s="20"/>
      <c r="AB164" s="20"/>
      <c r="AC164" s="20"/>
      <c r="AD164" s="20"/>
      <c r="AE164" s="20"/>
      <c r="AF164" s="20"/>
    </row>
    <row r="165" spans="1:32" x14ac:dyDescent="0.25">
      <c r="A165" s="1"/>
      <c r="B165" s="8"/>
      <c r="C165" s="34"/>
      <c r="D165" s="20"/>
      <c r="E165" s="35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1"/>
      <c r="X165" s="1"/>
      <c r="Y165" s="1"/>
      <c r="Z165" s="20"/>
      <c r="AA165" s="20"/>
      <c r="AB165" s="20"/>
      <c r="AC165" s="20"/>
      <c r="AD165" s="20"/>
      <c r="AE165" s="20"/>
      <c r="AF165" s="20"/>
    </row>
    <row r="166" spans="1:32" x14ac:dyDescent="0.25">
      <c r="A166" s="1"/>
      <c r="B166" s="8"/>
      <c r="C166" s="34"/>
      <c r="D166" s="20"/>
      <c r="E166" s="35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1"/>
      <c r="X166" s="1"/>
      <c r="Y166" s="1"/>
      <c r="Z166" s="20"/>
      <c r="AA166" s="20"/>
      <c r="AB166" s="20"/>
      <c r="AC166" s="20"/>
      <c r="AD166" s="20"/>
      <c r="AE166" s="20"/>
      <c r="AF166" s="20"/>
    </row>
    <row r="167" spans="1:32" x14ac:dyDescent="0.25">
      <c r="A167" s="1"/>
      <c r="B167" s="8"/>
      <c r="C167" s="34"/>
      <c r="D167" s="20"/>
      <c r="E167" s="35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1"/>
      <c r="X167" s="1"/>
      <c r="Y167" s="1"/>
      <c r="Z167" s="20"/>
      <c r="AA167" s="20"/>
      <c r="AB167" s="20"/>
      <c r="AC167" s="20"/>
      <c r="AD167" s="20"/>
      <c r="AE167" s="20"/>
      <c r="AF167" s="20"/>
    </row>
    <row r="168" spans="1:32" x14ac:dyDescent="0.25">
      <c r="A168" s="1"/>
      <c r="B168" s="8"/>
      <c r="C168" s="34"/>
      <c r="D168" s="20"/>
      <c r="E168" s="35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1"/>
      <c r="X168" s="1"/>
      <c r="Y168" s="1"/>
      <c r="Z168" s="20"/>
      <c r="AA168" s="20"/>
      <c r="AB168" s="20"/>
      <c r="AC168" s="20"/>
      <c r="AD168" s="20"/>
      <c r="AE168" s="20"/>
      <c r="AF168" s="20"/>
    </row>
    <row r="169" spans="1:32" x14ac:dyDescent="0.25">
      <c r="A169" s="1"/>
      <c r="B169" s="8"/>
      <c r="C169" s="34"/>
      <c r="D169" s="20"/>
      <c r="E169" s="35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1"/>
      <c r="X169" s="1"/>
      <c r="Y169" s="1"/>
      <c r="Z169" s="20"/>
      <c r="AA169" s="20"/>
      <c r="AB169" s="20"/>
      <c r="AC169" s="20"/>
      <c r="AD169" s="20"/>
      <c r="AE169" s="20"/>
      <c r="AF169" s="20"/>
    </row>
    <row r="170" spans="1:32" x14ac:dyDescent="0.25">
      <c r="A170" s="1"/>
      <c r="B170" s="8"/>
      <c r="C170" s="34"/>
      <c r="D170" s="20"/>
      <c r="E170" s="35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1"/>
      <c r="X170" s="1"/>
      <c r="Y170" s="1"/>
      <c r="Z170" s="20"/>
      <c r="AA170" s="20"/>
      <c r="AB170" s="20"/>
      <c r="AC170" s="20"/>
      <c r="AD170" s="20"/>
      <c r="AE170" s="20"/>
      <c r="AF170" s="20"/>
    </row>
    <row r="171" spans="1:32" x14ac:dyDescent="0.25">
      <c r="A171" s="1"/>
      <c r="B171" s="8"/>
      <c r="C171" s="34"/>
      <c r="D171" s="20"/>
      <c r="E171" s="35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1"/>
      <c r="X171" s="1"/>
      <c r="Y171" s="1"/>
      <c r="Z171" s="20"/>
      <c r="AA171" s="20"/>
      <c r="AB171" s="20"/>
      <c r="AC171" s="20"/>
      <c r="AD171" s="20"/>
      <c r="AE171" s="20"/>
      <c r="AF171" s="20"/>
    </row>
    <row r="172" spans="1:32" x14ac:dyDescent="0.25">
      <c r="A172" s="1"/>
      <c r="B172" s="8"/>
      <c r="C172" s="34"/>
      <c r="D172" s="20"/>
      <c r="E172" s="35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1"/>
      <c r="X172" s="1"/>
      <c r="Y172" s="1"/>
      <c r="Z172" s="20"/>
      <c r="AA172" s="20"/>
      <c r="AB172" s="20"/>
      <c r="AC172" s="20"/>
      <c r="AD172" s="20"/>
      <c r="AE172" s="20"/>
      <c r="AF172" s="20"/>
    </row>
    <row r="173" spans="1:32" x14ac:dyDescent="0.25">
      <c r="A173" s="1"/>
      <c r="B173" s="8"/>
      <c r="C173" s="34"/>
      <c r="D173" s="20"/>
      <c r="E173" s="35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1"/>
      <c r="X173" s="1"/>
      <c r="Y173" s="1"/>
      <c r="Z173" s="20"/>
      <c r="AA173" s="20"/>
      <c r="AB173" s="20"/>
      <c r="AC173" s="20"/>
      <c r="AD173" s="20"/>
      <c r="AE173" s="20"/>
      <c r="AF173" s="20"/>
    </row>
    <row r="174" spans="1:32" x14ac:dyDescent="0.25">
      <c r="A174" s="1"/>
      <c r="B174" s="8"/>
      <c r="C174" s="34"/>
      <c r="D174" s="20"/>
      <c r="E174" s="35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1"/>
      <c r="X174" s="1"/>
      <c r="Y174" s="1"/>
      <c r="Z174" s="20"/>
      <c r="AA174" s="20"/>
      <c r="AB174" s="20"/>
      <c r="AC174" s="20"/>
      <c r="AD174" s="20"/>
      <c r="AE174" s="20"/>
      <c r="AF174" s="20"/>
    </row>
    <row r="175" spans="1:32" x14ac:dyDescent="0.25">
      <c r="A175" s="1"/>
      <c r="B175" s="8"/>
      <c r="C175" s="34"/>
      <c r="D175" s="20"/>
      <c r="E175" s="35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1"/>
      <c r="X175" s="1"/>
      <c r="Y175" s="1"/>
      <c r="Z175" s="20"/>
      <c r="AA175" s="20"/>
      <c r="AB175" s="20"/>
      <c r="AC175" s="20"/>
      <c r="AD175" s="20"/>
      <c r="AE175" s="20"/>
      <c r="AF175" s="20"/>
    </row>
    <row r="176" spans="1:32" x14ac:dyDescent="0.25">
      <c r="A176" s="1"/>
      <c r="B176" s="8"/>
      <c r="C176" s="34"/>
      <c r="D176" s="20"/>
      <c r="E176" s="35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1"/>
      <c r="X176" s="1"/>
      <c r="Y176" s="1"/>
      <c r="Z176" s="20"/>
      <c r="AA176" s="20"/>
      <c r="AB176" s="20"/>
      <c r="AC176" s="20"/>
      <c r="AD176" s="20"/>
      <c r="AE176" s="20"/>
      <c r="AF176" s="20"/>
    </row>
    <row r="177" spans="1:183" x14ac:dyDescent="0.25">
      <c r="A177" s="1"/>
      <c r="B177" s="8"/>
      <c r="C177" s="34"/>
      <c r="D177" s="20"/>
      <c r="E177" s="35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1"/>
      <c r="X177" s="1"/>
      <c r="Y177" s="1"/>
      <c r="Z177" s="20"/>
      <c r="AA177" s="20"/>
      <c r="AB177" s="20"/>
      <c r="AC177" s="20"/>
      <c r="AD177" s="20"/>
      <c r="AE177" s="20"/>
      <c r="AF177" s="20"/>
    </row>
    <row r="178" spans="1:183" x14ac:dyDescent="0.25">
      <c r="A178" s="1"/>
      <c r="B178" s="8"/>
      <c r="C178" s="34"/>
      <c r="D178" s="20"/>
      <c r="E178" s="35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1"/>
      <c r="X178" s="1"/>
      <c r="Y178" s="1"/>
      <c r="Z178" s="20"/>
      <c r="AA178" s="20"/>
      <c r="AB178" s="20"/>
      <c r="AC178" s="20"/>
      <c r="AD178" s="20"/>
      <c r="AE178" s="20"/>
      <c r="AF178" s="20"/>
    </row>
    <row r="179" spans="1:183" x14ac:dyDescent="0.25">
      <c r="A179" s="1"/>
      <c r="B179" s="8"/>
      <c r="C179" s="34"/>
      <c r="D179" s="20"/>
      <c r="E179" s="35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1"/>
      <c r="X179" s="1"/>
      <c r="Y179" s="1"/>
      <c r="Z179" s="20"/>
      <c r="AA179" s="20"/>
      <c r="AB179" s="20"/>
      <c r="AC179" s="20"/>
      <c r="AD179" s="20"/>
      <c r="AE179" s="20"/>
      <c r="AF179" s="20"/>
    </row>
    <row r="180" spans="1:183" x14ac:dyDescent="0.25">
      <c r="A180" s="1"/>
      <c r="B180" s="8"/>
      <c r="C180" s="34"/>
      <c r="D180" s="20"/>
      <c r="E180" s="35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1"/>
      <c r="X180" s="1"/>
      <c r="Y180" s="1"/>
      <c r="Z180" s="20"/>
      <c r="AA180" s="20"/>
      <c r="AB180" s="20"/>
      <c r="AC180" s="20"/>
      <c r="AD180" s="20"/>
      <c r="AE180" s="20"/>
      <c r="AF180" s="20"/>
    </row>
    <row r="181" spans="1:183" x14ac:dyDescent="0.25">
      <c r="A181" s="1"/>
      <c r="B181" s="8"/>
      <c r="C181" s="34"/>
      <c r="D181" s="20"/>
      <c r="E181" s="35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1"/>
      <c r="X181" s="1"/>
      <c r="Y181" s="1"/>
      <c r="Z181" s="20"/>
      <c r="AA181" s="20"/>
      <c r="AB181" s="20"/>
      <c r="AC181" s="20"/>
      <c r="AD181" s="20"/>
      <c r="AE181" s="20"/>
      <c r="AF181" s="20"/>
    </row>
    <row r="182" spans="1:183" x14ac:dyDescent="0.25">
      <c r="A182" s="1"/>
      <c r="B182" s="8"/>
      <c r="C182" s="34"/>
      <c r="D182" s="20"/>
      <c r="E182" s="35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1"/>
      <c r="X182" s="1"/>
      <c r="Y182" s="1"/>
      <c r="Z182" s="20"/>
      <c r="AA182" s="20"/>
      <c r="AB182" s="20"/>
      <c r="AC182" s="20"/>
      <c r="AD182" s="20"/>
      <c r="AE182" s="20"/>
      <c r="AF182" s="20"/>
    </row>
    <row r="183" spans="1:183" x14ac:dyDescent="0.25">
      <c r="A183" s="1"/>
      <c r="B183" s="8"/>
      <c r="C183" s="34"/>
      <c r="D183" s="20"/>
      <c r="E183" s="35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1"/>
      <c r="X183" s="1"/>
      <c r="Y183" s="1"/>
      <c r="Z183" s="20"/>
      <c r="AA183" s="20"/>
      <c r="AB183" s="20"/>
      <c r="AC183" s="20"/>
      <c r="AD183" s="20"/>
      <c r="AE183" s="20"/>
      <c r="AF183" s="20"/>
    </row>
    <row r="184" spans="1:183" x14ac:dyDescent="0.25">
      <c r="A184" s="1"/>
      <c r="B184" s="8"/>
      <c r="C184" s="34"/>
      <c r="D184" s="20"/>
      <c r="E184" s="35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1"/>
      <c r="X184" s="1"/>
      <c r="Y184" s="1"/>
      <c r="Z184" s="20"/>
      <c r="AA184" s="20"/>
      <c r="AB184" s="20"/>
      <c r="AC184" s="20"/>
      <c r="AD184" s="20"/>
      <c r="AE184" s="20"/>
      <c r="AF184" s="20"/>
    </row>
    <row r="185" spans="1:183" x14ac:dyDescent="0.25">
      <c r="A185" s="1"/>
      <c r="B185" s="8"/>
      <c r="C185" s="34"/>
      <c r="D185" s="20"/>
      <c r="E185" s="35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1"/>
      <c r="X185" s="1"/>
      <c r="Y185" s="1"/>
      <c r="Z185" s="20"/>
      <c r="AA185" s="20"/>
      <c r="AB185" s="20"/>
      <c r="AC185" s="20"/>
      <c r="AD185" s="20"/>
      <c r="AE185" s="20"/>
      <c r="AF185" s="20"/>
    </row>
    <row r="186" spans="1:183" x14ac:dyDescent="0.25">
      <c r="A186" s="1"/>
      <c r="B186" s="8"/>
      <c r="C186" s="34"/>
      <c r="D186" s="20"/>
      <c r="E186" s="35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1"/>
      <c r="X186" s="1"/>
      <c r="Y186" s="1"/>
      <c r="Z186" s="20"/>
      <c r="AA186" s="20"/>
      <c r="AB186" s="20"/>
      <c r="AC186" s="20"/>
      <c r="AD186" s="20"/>
      <c r="AE186" s="20"/>
      <c r="AF186" s="20"/>
    </row>
    <row r="187" spans="1:183" x14ac:dyDescent="0.25">
      <c r="A187" s="1"/>
      <c r="B187" s="8"/>
      <c r="C187" s="34"/>
      <c r="D187" s="20"/>
      <c r="E187" s="35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1"/>
      <c r="X187" s="1"/>
      <c r="Y187" s="1"/>
      <c r="Z187" s="20"/>
      <c r="AA187" s="20"/>
      <c r="AB187" s="20"/>
      <c r="AC187" s="20"/>
      <c r="AD187" s="20"/>
      <c r="AE187" s="20"/>
      <c r="AF187" s="20"/>
    </row>
    <row r="188" spans="1:183" x14ac:dyDescent="0.25">
      <c r="A188" s="1"/>
      <c r="B188" s="8"/>
      <c r="C188" s="34"/>
      <c r="D188" s="20"/>
      <c r="E188" s="35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1"/>
      <c r="X188" s="1"/>
      <c r="Y188" s="1"/>
      <c r="Z188" s="20"/>
      <c r="AA188" s="20"/>
      <c r="AB188" s="20"/>
      <c r="AC188" s="20"/>
      <c r="AD188" s="20"/>
      <c r="AE188" s="20"/>
      <c r="AF188" s="20"/>
    </row>
    <row r="189" spans="1:183" x14ac:dyDescent="0.25">
      <c r="A189" s="1"/>
      <c r="B189" s="8"/>
      <c r="C189" s="34"/>
      <c r="D189" s="20"/>
      <c r="E189" s="35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1"/>
      <c r="X189" s="1"/>
      <c r="Y189" s="1"/>
      <c r="Z189" s="20"/>
      <c r="AA189" s="20"/>
      <c r="AB189" s="20"/>
      <c r="AC189" s="20"/>
      <c r="AD189" s="20"/>
      <c r="AE189" s="20"/>
      <c r="AF189" s="20"/>
    </row>
    <row r="190" spans="1:183" x14ac:dyDescent="0.25">
      <c r="A190" s="1"/>
      <c r="B190" s="8"/>
      <c r="C190" s="34"/>
      <c r="D190" s="20"/>
      <c r="E190" s="35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1"/>
      <c r="X190" s="1"/>
      <c r="Y190" s="1"/>
      <c r="Z190" s="20"/>
      <c r="AA190" s="20"/>
      <c r="AB190" s="20"/>
      <c r="AC190" s="20"/>
      <c r="AD190" s="20"/>
      <c r="AE190" s="20"/>
      <c r="AF190" s="20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  <c r="CW190" s="1"/>
      <c r="CX190" s="1"/>
      <c r="CY190" s="1"/>
      <c r="CZ190" s="1"/>
      <c r="DA190" s="1"/>
      <c r="DB190" s="1"/>
      <c r="DC190" s="1"/>
      <c r="DD190" s="1"/>
      <c r="DE190" s="1"/>
      <c r="DF190" s="1"/>
      <c r="DG190" s="1"/>
      <c r="DH190" s="1"/>
      <c r="DI190" s="1"/>
      <c r="DJ190" s="1"/>
      <c r="DK190" s="1"/>
      <c r="DL190" s="1"/>
      <c r="DM190" s="1"/>
      <c r="DN190" s="1"/>
      <c r="DO190" s="1"/>
      <c r="DP190" s="1"/>
      <c r="DQ190" s="1"/>
      <c r="DR190" s="1"/>
      <c r="DS190" s="1"/>
      <c r="DT190" s="1"/>
      <c r="DU190" s="1"/>
      <c r="DV190" s="1"/>
      <c r="DW190" s="1"/>
      <c r="DX190" s="1"/>
      <c r="DY190" s="1"/>
      <c r="DZ190" s="1"/>
      <c r="EA190" s="1"/>
      <c r="EB190" s="1"/>
      <c r="EC190" s="1"/>
      <c r="ED190" s="1"/>
      <c r="EE190" s="1"/>
      <c r="EF190" s="1"/>
      <c r="EG190" s="1"/>
      <c r="EH190" s="1"/>
      <c r="EI190" s="1"/>
      <c r="EJ190" s="1"/>
      <c r="EK190" s="1"/>
      <c r="EL190" s="1"/>
      <c r="EM190" s="1"/>
      <c r="EN190" s="1"/>
      <c r="EO190" s="1"/>
      <c r="EP190" s="1"/>
      <c r="EQ190" s="1"/>
      <c r="ER190" s="1"/>
      <c r="ES190" s="1"/>
      <c r="ET190" s="1"/>
      <c r="EU190" s="1"/>
      <c r="EV190" s="1"/>
      <c r="EW190" s="1"/>
      <c r="EX190" s="1"/>
      <c r="EY190" s="1"/>
      <c r="EZ190" s="1"/>
      <c r="FA190" s="1"/>
      <c r="FB190" s="1"/>
      <c r="FC190" s="1"/>
      <c r="FD190" s="1"/>
      <c r="FE190" s="1"/>
      <c r="FF190" s="1"/>
      <c r="FG190" s="1"/>
      <c r="FH190" s="1"/>
      <c r="FI190" s="1"/>
      <c r="FJ190" s="1"/>
      <c r="FK190" s="1"/>
      <c r="FL190" s="1"/>
      <c r="FM190" s="1"/>
      <c r="FN190" s="1"/>
      <c r="FO190" s="1"/>
      <c r="FP190" s="1"/>
      <c r="FQ190" s="1"/>
      <c r="FR190" s="1"/>
      <c r="FS190" s="1"/>
      <c r="FT190" s="1"/>
      <c r="FU190" s="1"/>
      <c r="FV190" s="1"/>
      <c r="FW190" s="1"/>
      <c r="FX190" s="1"/>
      <c r="FY190" s="1"/>
      <c r="FZ190" s="1"/>
      <c r="GA190" s="1"/>
    </row>
    <row r="191" spans="1:183" x14ac:dyDescent="0.25">
      <c r="A191" s="1"/>
      <c r="B191" s="8"/>
      <c r="C191" s="34"/>
      <c r="D191" s="20"/>
      <c r="E191" s="35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1"/>
      <c r="X191" s="1"/>
      <c r="Y191" s="1"/>
      <c r="Z191" s="20"/>
      <c r="AA191" s="20"/>
      <c r="AB191" s="20"/>
      <c r="AC191" s="20"/>
      <c r="AD191" s="20"/>
      <c r="AE191" s="20"/>
      <c r="AF191" s="20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  <c r="DA191" s="1"/>
      <c r="DB191" s="1"/>
      <c r="DC191" s="1"/>
      <c r="DD191" s="1"/>
      <c r="DE191" s="1"/>
      <c r="DF191" s="1"/>
      <c r="DG191" s="1"/>
      <c r="DH191" s="1"/>
      <c r="DI191" s="1"/>
      <c r="DJ191" s="1"/>
      <c r="DK191" s="1"/>
      <c r="DL191" s="1"/>
      <c r="DM191" s="1"/>
      <c r="DN191" s="1"/>
      <c r="DO191" s="1"/>
      <c r="DP191" s="1"/>
      <c r="DQ191" s="1"/>
      <c r="DR191" s="1"/>
      <c r="DS191" s="1"/>
      <c r="DT191" s="1"/>
      <c r="DU191" s="1"/>
      <c r="DV191" s="1"/>
      <c r="DW191" s="1"/>
      <c r="DX191" s="1"/>
      <c r="DY191" s="1"/>
      <c r="DZ191" s="1"/>
      <c r="EA191" s="1"/>
      <c r="EB191" s="1"/>
      <c r="EC191" s="1"/>
      <c r="ED191" s="1"/>
      <c r="EE191" s="1"/>
      <c r="EF191" s="1"/>
      <c r="EG191" s="1"/>
      <c r="EH191" s="1"/>
      <c r="EI191" s="1"/>
      <c r="EJ191" s="1"/>
      <c r="EK191" s="1"/>
      <c r="EL191" s="1"/>
      <c r="EM191" s="1"/>
      <c r="EN191" s="1"/>
      <c r="EO191" s="1"/>
      <c r="EP191" s="1"/>
      <c r="EQ191" s="1"/>
      <c r="ER191" s="1"/>
      <c r="ES191" s="1"/>
      <c r="ET191" s="1"/>
      <c r="EU191" s="1"/>
      <c r="EV191" s="1"/>
      <c r="EW191" s="1"/>
      <c r="EX191" s="1"/>
      <c r="EY191" s="1"/>
      <c r="EZ191" s="1"/>
      <c r="FA191" s="1"/>
      <c r="FB191" s="1"/>
      <c r="FC191" s="1"/>
      <c r="FD191" s="1"/>
      <c r="FE191" s="1"/>
      <c r="FF191" s="1"/>
      <c r="FG191" s="1"/>
      <c r="FH191" s="1"/>
      <c r="FI191" s="1"/>
      <c r="FJ191" s="1"/>
      <c r="FK191" s="1"/>
      <c r="FL191" s="1"/>
      <c r="FM191" s="1"/>
      <c r="FN191" s="1"/>
      <c r="FO191" s="1"/>
      <c r="FP191" s="1"/>
      <c r="FQ191" s="1"/>
      <c r="FR191" s="1"/>
      <c r="FS191" s="1"/>
      <c r="FT191" s="1"/>
      <c r="FU191" s="1"/>
      <c r="FV191" s="1"/>
      <c r="FW191" s="1"/>
      <c r="FX191" s="1"/>
      <c r="FY191" s="1"/>
      <c r="FZ191" s="1"/>
      <c r="GA191" s="1"/>
    </row>
    <row r="192" spans="1:183" x14ac:dyDescent="0.25">
      <c r="A192" s="1"/>
      <c r="B192" s="8"/>
      <c r="C192" s="34"/>
      <c r="D192" s="20"/>
      <c r="E192" s="35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1"/>
      <c r="X192" s="1"/>
      <c r="Y192" s="1"/>
      <c r="Z192" s="20"/>
      <c r="AA192" s="20"/>
      <c r="AB192" s="20"/>
      <c r="AC192" s="20"/>
      <c r="AD192" s="20"/>
      <c r="AE192" s="20"/>
      <c r="AF192" s="20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  <c r="CW192" s="1"/>
      <c r="CX192" s="1"/>
      <c r="CY192" s="1"/>
      <c r="CZ192" s="1"/>
      <c r="DA192" s="1"/>
      <c r="DB192" s="1"/>
      <c r="DC192" s="1"/>
      <c r="DD192" s="1"/>
      <c r="DE192" s="1"/>
      <c r="DF192" s="1"/>
      <c r="DG192" s="1"/>
      <c r="DH192" s="1"/>
      <c r="DI192" s="1"/>
      <c r="DJ192" s="1"/>
      <c r="DK192" s="1"/>
      <c r="DL192" s="1"/>
      <c r="DM192" s="1"/>
      <c r="DN192" s="1"/>
      <c r="DO192" s="1"/>
      <c r="DP192" s="1"/>
      <c r="DQ192" s="1"/>
      <c r="DR192" s="1"/>
      <c r="DS192" s="1"/>
      <c r="DT192" s="1"/>
      <c r="DU192" s="1"/>
      <c r="DV192" s="1"/>
      <c r="DW192" s="1"/>
      <c r="DX192" s="1"/>
      <c r="DY192" s="1"/>
      <c r="DZ192" s="1"/>
      <c r="EA192" s="1"/>
      <c r="EB192" s="1"/>
      <c r="EC192" s="1"/>
      <c r="ED192" s="1"/>
      <c r="EE192" s="1"/>
      <c r="EF192" s="1"/>
      <c r="EG192" s="1"/>
      <c r="EH192" s="1"/>
      <c r="EI192" s="1"/>
      <c r="EJ192" s="1"/>
      <c r="EK192" s="1"/>
      <c r="EL192" s="1"/>
      <c r="EM192" s="1"/>
      <c r="EN192" s="1"/>
      <c r="EO192" s="1"/>
      <c r="EP192" s="1"/>
      <c r="EQ192" s="1"/>
      <c r="ER192" s="1"/>
      <c r="ES192" s="1"/>
      <c r="ET192" s="1"/>
      <c r="EU192" s="1"/>
      <c r="EV192" s="1"/>
      <c r="EW192" s="1"/>
      <c r="EX192" s="1"/>
      <c r="EY192" s="1"/>
      <c r="EZ192" s="1"/>
      <c r="FA192" s="1"/>
      <c r="FB192" s="1"/>
      <c r="FC192" s="1"/>
      <c r="FD192" s="1"/>
      <c r="FE192" s="1"/>
      <c r="FF192" s="1"/>
      <c r="FG192" s="1"/>
      <c r="FH192" s="1"/>
      <c r="FI192" s="1"/>
      <c r="FJ192" s="1"/>
      <c r="FK192" s="1"/>
      <c r="FL192" s="1"/>
      <c r="FM192" s="1"/>
      <c r="FN192" s="1"/>
      <c r="FO192" s="1"/>
      <c r="FP192" s="1"/>
      <c r="FQ192" s="1"/>
      <c r="FR192" s="1"/>
      <c r="FS192" s="1"/>
      <c r="FT192" s="1"/>
      <c r="FU192" s="1"/>
      <c r="FV192" s="1"/>
      <c r="FW192" s="1"/>
      <c r="FX192" s="1"/>
      <c r="FY192" s="1"/>
      <c r="FZ192" s="1"/>
      <c r="GA192" s="1"/>
    </row>
    <row r="193" spans="1:183" x14ac:dyDescent="0.25">
      <c r="A193" s="1"/>
      <c r="B193" s="8"/>
      <c r="C193" s="34"/>
      <c r="D193" s="20"/>
      <c r="E193" s="35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1"/>
      <c r="X193" s="1"/>
      <c r="Y193" s="1"/>
      <c r="Z193" s="20"/>
      <c r="AA193" s="20"/>
      <c r="AB193" s="20"/>
      <c r="AC193" s="20"/>
      <c r="AD193" s="20"/>
      <c r="AE193" s="20"/>
      <c r="AF193" s="20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  <c r="CW193" s="1"/>
      <c r="CX193" s="1"/>
      <c r="CY193" s="1"/>
      <c r="CZ193" s="1"/>
      <c r="DA193" s="1"/>
      <c r="DB193" s="1"/>
      <c r="DC193" s="1"/>
      <c r="DD193" s="1"/>
      <c r="DE193" s="1"/>
      <c r="DF193" s="1"/>
      <c r="DG193" s="1"/>
      <c r="DH193" s="1"/>
      <c r="DI193" s="1"/>
      <c r="DJ193" s="1"/>
      <c r="DK193" s="1"/>
      <c r="DL193" s="1"/>
      <c r="DM193" s="1"/>
      <c r="DN193" s="1"/>
      <c r="DO193" s="1"/>
      <c r="DP193" s="1"/>
      <c r="DQ193" s="1"/>
      <c r="DR193" s="1"/>
      <c r="DS193" s="1"/>
      <c r="DT193" s="1"/>
      <c r="DU193" s="1"/>
      <c r="DV193" s="1"/>
      <c r="DW193" s="1"/>
      <c r="DX193" s="1"/>
      <c r="DY193" s="1"/>
      <c r="DZ193" s="1"/>
      <c r="EA193" s="1"/>
      <c r="EB193" s="1"/>
      <c r="EC193" s="1"/>
      <c r="ED193" s="1"/>
      <c r="EE193" s="1"/>
      <c r="EF193" s="1"/>
      <c r="EG193" s="1"/>
      <c r="EH193" s="1"/>
      <c r="EI193" s="1"/>
      <c r="EJ193" s="1"/>
      <c r="EK193" s="1"/>
      <c r="EL193" s="1"/>
      <c r="EM193" s="1"/>
      <c r="EN193" s="1"/>
      <c r="EO193" s="1"/>
      <c r="EP193" s="1"/>
      <c r="EQ193" s="1"/>
      <c r="ER193" s="1"/>
      <c r="ES193" s="1"/>
      <c r="ET193" s="1"/>
      <c r="EU193" s="1"/>
      <c r="EV193" s="1"/>
      <c r="EW193" s="1"/>
      <c r="EX193" s="1"/>
      <c r="EY193" s="1"/>
      <c r="EZ193" s="1"/>
      <c r="FA193" s="1"/>
      <c r="FB193" s="1"/>
      <c r="FC193" s="1"/>
      <c r="FD193" s="1"/>
      <c r="FE193" s="1"/>
      <c r="FF193" s="1"/>
      <c r="FG193" s="1"/>
      <c r="FH193" s="1"/>
      <c r="FI193" s="1"/>
      <c r="FJ193" s="1"/>
      <c r="FK193" s="1"/>
      <c r="FL193" s="1"/>
      <c r="FM193" s="1"/>
      <c r="FN193" s="1"/>
      <c r="FO193" s="1"/>
      <c r="FP193" s="1"/>
      <c r="FQ193" s="1"/>
      <c r="FR193" s="1"/>
      <c r="FS193" s="1"/>
      <c r="FT193" s="1"/>
      <c r="FU193" s="1"/>
      <c r="FV193" s="1"/>
      <c r="FW193" s="1"/>
      <c r="FX193" s="1"/>
      <c r="FY193" s="1"/>
      <c r="FZ193" s="1"/>
      <c r="GA193" s="1"/>
    </row>
    <row r="194" spans="1:183" x14ac:dyDescent="0.25">
      <c r="A194" s="1"/>
      <c r="B194" s="8"/>
      <c r="C194" s="34"/>
      <c r="D194" s="20"/>
      <c r="E194" s="35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1"/>
      <c r="X194" s="1"/>
      <c r="Y194" s="1"/>
      <c r="Z194" s="20"/>
      <c r="AA194" s="20"/>
      <c r="AB194" s="20"/>
      <c r="AC194" s="20"/>
      <c r="AD194" s="20"/>
      <c r="AE194" s="20"/>
      <c r="AF194" s="20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  <c r="CW194" s="1"/>
      <c r="CX194" s="1"/>
      <c r="CY194" s="1"/>
      <c r="CZ194" s="1"/>
      <c r="DA194" s="1"/>
      <c r="DB194" s="1"/>
      <c r="DC194" s="1"/>
      <c r="DD194" s="1"/>
      <c r="DE194" s="1"/>
      <c r="DF194" s="1"/>
      <c r="DG194" s="1"/>
      <c r="DH194" s="1"/>
      <c r="DI194" s="1"/>
      <c r="DJ194" s="1"/>
      <c r="DK194" s="1"/>
      <c r="DL194" s="1"/>
      <c r="DM194" s="1"/>
      <c r="DN194" s="1"/>
      <c r="DO194" s="1"/>
      <c r="DP194" s="1"/>
      <c r="DQ194" s="1"/>
      <c r="DR194" s="1"/>
      <c r="DS194" s="1"/>
      <c r="DT194" s="1"/>
      <c r="DU194" s="1"/>
      <c r="DV194" s="1"/>
      <c r="DW194" s="1"/>
      <c r="DX194" s="1"/>
      <c r="DY194" s="1"/>
      <c r="DZ194" s="1"/>
      <c r="EA194" s="1"/>
      <c r="EB194" s="1"/>
      <c r="EC194" s="1"/>
      <c r="ED194" s="1"/>
      <c r="EE194" s="1"/>
      <c r="EF194" s="1"/>
      <c r="EG194" s="1"/>
      <c r="EH194" s="1"/>
      <c r="EI194" s="1"/>
      <c r="EJ194" s="1"/>
      <c r="EK194" s="1"/>
      <c r="EL194" s="1"/>
      <c r="EM194" s="1"/>
      <c r="EN194" s="1"/>
      <c r="EO194" s="1"/>
      <c r="EP194" s="1"/>
      <c r="EQ194" s="1"/>
      <c r="ER194" s="1"/>
      <c r="ES194" s="1"/>
      <c r="ET194" s="1"/>
      <c r="EU194" s="1"/>
      <c r="EV194" s="1"/>
      <c r="EW194" s="1"/>
      <c r="EX194" s="1"/>
      <c r="EY194" s="1"/>
      <c r="EZ194" s="1"/>
      <c r="FA194" s="1"/>
      <c r="FB194" s="1"/>
      <c r="FC194" s="1"/>
      <c r="FD194" s="1"/>
      <c r="FE194" s="1"/>
      <c r="FF194" s="1"/>
      <c r="FG194" s="1"/>
      <c r="FH194" s="1"/>
      <c r="FI194" s="1"/>
      <c r="FJ194" s="1"/>
      <c r="FK194" s="1"/>
      <c r="FL194" s="1"/>
      <c r="FM194" s="1"/>
      <c r="FN194" s="1"/>
      <c r="FO194" s="1"/>
      <c r="FP194" s="1"/>
      <c r="FQ194" s="1"/>
      <c r="FR194" s="1"/>
      <c r="FS194" s="1"/>
      <c r="FT194" s="1"/>
      <c r="FU194" s="1"/>
      <c r="FV194" s="1"/>
      <c r="FW194" s="1"/>
      <c r="FX194" s="1"/>
      <c r="FY194" s="1"/>
      <c r="FZ194" s="1"/>
      <c r="GA194" s="1"/>
    </row>
    <row r="195" spans="1:183" x14ac:dyDescent="0.25">
      <c r="A195" s="1"/>
      <c r="B195" s="8"/>
      <c r="C195" s="34"/>
      <c r="D195" s="20"/>
      <c r="E195" s="35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1"/>
      <c r="X195" s="1"/>
      <c r="Y195" s="1"/>
      <c r="Z195" s="20"/>
      <c r="AA195" s="20"/>
      <c r="AB195" s="20"/>
      <c r="AC195" s="20"/>
      <c r="AD195" s="20"/>
      <c r="AE195" s="20"/>
      <c r="AF195" s="20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  <c r="CW195" s="1"/>
      <c r="CX195" s="1"/>
      <c r="CY195" s="1"/>
      <c r="CZ195" s="1"/>
      <c r="DA195" s="1"/>
      <c r="DB195" s="1"/>
      <c r="DC195" s="1"/>
      <c r="DD195" s="1"/>
      <c r="DE195" s="1"/>
      <c r="DF195" s="1"/>
      <c r="DG195" s="1"/>
      <c r="DH195" s="1"/>
      <c r="DI195" s="1"/>
      <c r="DJ195" s="1"/>
      <c r="DK195" s="1"/>
      <c r="DL195" s="1"/>
      <c r="DM195" s="1"/>
      <c r="DN195" s="1"/>
      <c r="DO195" s="1"/>
      <c r="DP195" s="1"/>
      <c r="DQ195" s="1"/>
      <c r="DR195" s="1"/>
      <c r="DS195" s="1"/>
      <c r="DT195" s="1"/>
      <c r="DU195" s="1"/>
      <c r="DV195" s="1"/>
      <c r="DW195" s="1"/>
      <c r="DX195" s="1"/>
      <c r="DY195" s="1"/>
      <c r="DZ195" s="1"/>
      <c r="EA195" s="1"/>
      <c r="EB195" s="1"/>
      <c r="EC195" s="1"/>
      <c r="ED195" s="1"/>
      <c r="EE195" s="1"/>
      <c r="EF195" s="1"/>
      <c r="EG195" s="1"/>
      <c r="EH195" s="1"/>
      <c r="EI195" s="1"/>
      <c r="EJ195" s="1"/>
      <c r="EK195" s="1"/>
      <c r="EL195" s="1"/>
      <c r="EM195" s="1"/>
      <c r="EN195" s="1"/>
      <c r="EO195" s="1"/>
      <c r="EP195" s="1"/>
      <c r="EQ195" s="1"/>
      <c r="ER195" s="1"/>
      <c r="ES195" s="1"/>
      <c r="ET195" s="1"/>
      <c r="EU195" s="1"/>
      <c r="EV195" s="1"/>
      <c r="EW195" s="1"/>
      <c r="EX195" s="1"/>
      <c r="EY195" s="1"/>
      <c r="EZ195" s="1"/>
      <c r="FA195" s="1"/>
      <c r="FB195" s="1"/>
      <c r="FC195" s="1"/>
      <c r="FD195" s="1"/>
      <c r="FE195" s="1"/>
      <c r="FF195" s="1"/>
      <c r="FG195" s="1"/>
      <c r="FH195" s="1"/>
      <c r="FI195" s="1"/>
      <c r="FJ195" s="1"/>
      <c r="FK195" s="1"/>
      <c r="FL195" s="1"/>
      <c r="FM195" s="1"/>
      <c r="FN195" s="1"/>
      <c r="FO195" s="1"/>
      <c r="FP195" s="1"/>
      <c r="FQ195" s="1"/>
      <c r="FR195" s="1"/>
      <c r="FS195" s="1"/>
      <c r="FT195" s="1"/>
      <c r="FU195" s="1"/>
      <c r="FV195" s="1"/>
      <c r="FW195" s="1"/>
      <c r="FX195" s="1"/>
      <c r="FY195" s="1"/>
      <c r="FZ195" s="1"/>
      <c r="GA195" s="1"/>
    </row>
    <row r="196" spans="1:183" x14ac:dyDescent="0.25">
      <c r="A196" s="1"/>
      <c r="B196" s="8"/>
      <c r="C196" s="34"/>
      <c r="D196" s="20"/>
      <c r="E196" s="35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1"/>
      <c r="X196" s="1"/>
      <c r="Y196" s="1"/>
      <c r="Z196" s="20"/>
      <c r="AA196" s="20"/>
      <c r="AB196" s="20"/>
      <c r="AC196" s="20"/>
      <c r="AD196" s="20"/>
      <c r="AE196" s="20"/>
      <c r="AF196" s="20"/>
    </row>
    <row r="197" spans="1:183" x14ac:dyDescent="0.25">
      <c r="A197" s="1"/>
      <c r="B197" s="8"/>
      <c r="C197" s="34"/>
      <c r="D197" s="20"/>
      <c r="E197" s="35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1"/>
      <c r="X197" s="1"/>
      <c r="Y197" s="1"/>
      <c r="Z197" s="20"/>
      <c r="AA197" s="20"/>
      <c r="AB197" s="20"/>
      <c r="AC197" s="20"/>
      <c r="AD197" s="20"/>
      <c r="AE197" s="20"/>
      <c r="AF197" s="20"/>
    </row>
    <row r="198" spans="1:183" x14ac:dyDescent="0.25">
      <c r="A198" s="1"/>
      <c r="B198" s="8"/>
      <c r="C198" s="34"/>
      <c r="D198" s="20"/>
      <c r="E198" s="35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1"/>
      <c r="X198" s="1"/>
      <c r="Y198" s="1"/>
      <c r="Z198" s="20"/>
      <c r="AA198" s="20"/>
      <c r="AB198" s="20"/>
      <c r="AC198" s="20"/>
      <c r="AD198" s="20"/>
      <c r="AE198" s="20"/>
      <c r="AF198" s="20"/>
    </row>
    <row r="199" spans="1:183" x14ac:dyDescent="0.25">
      <c r="A199" s="1"/>
      <c r="B199" s="8"/>
      <c r="C199" s="34"/>
      <c r="D199" s="20"/>
      <c r="E199" s="35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1"/>
      <c r="X199" s="1"/>
      <c r="Y199" s="1"/>
      <c r="Z199" s="20"/>
      <c r="AA199" s="20"/>
      <c r="AB199" s="20"/>
      <c r="AC199" s="20"/>
      <c r="AD199" s="20"/>
      <c r="AE199" s="20"/>
      <c r="AF199" s="20"/>
    </row>
    <row r="200" spans="1:183" x14ac:dyDescent="0.25">
      <c r="A200" s="1"/>
      <c r="B200" s="8"/>
      <c r="C200" s="34"/>
      <c r="D200" s="20"/>
      <c r="E200" s="35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1"/>
      <c r="X200" s="1"/>
      <c r="Y200" s="1"/>
      <c r="Z200" s="20"/>
      <c r="AA200" s="20"/>
      <c r="AB200" s="20"/>
      <c r="AC200" s="20"/>
      <c r="AD200" s="20"/>
      <c r="AE200" s="20"/>
      <c r="AF200" s="20"/>
    </row>
    <row r="201" spans="1:183" x14ac:dyDescent="0.25">
      <c r="A201" s="1"/>
      <c r="B201" s="8"/>
      <c r="C201" s="34"/>
      <c r="D201" s="20"/>
      <c r="E201" s="35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1"/>
      <c r="X201" s="1"/>
      <c r="Y201" s="1"/>
      <c r="Z201" s="20"/>
      <c r="AA201" s="20"/>
      <c r="AB201" s="20"/>
      <c r="AC201" s="20"/>
      <c r="AD201" s="20"/>
      <c r="AE201" s="20"/>
      <c r="AF201" s="20"/>
    </row>
    <row r="202" spans="1:183" x14ac:dyDescent="0.25">
      <c r="A202" s="1"/>
      <c r="B202" s="8"/>
      <c r="C202" s="34"/>
      <c r="D202" s="20"/>
      <c r="E202" s="35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1"/>
      <c r="X202" s="1"/>
      <c r="Y202" s="1"/>
      <c r="Z202" s="20"/>
      <c r="AA202" s="20"/>
      <c r="AB202" s="20"/>
      <c r="AC202" s="20"/>
      <c r="AD202" s="20"/>
      <c r="AE202" s="20"/>
      <c r="AF202" s="20"/>
    </row>
    <row r="203" spans="1:183" x14ac:dyDescent="0.25">
      <c r="A203" s="1"/>
      <c r="B203" s="8"/>
      <c r="C203" s="34"/>
      <c r="D203" s="20"/>
      <c r="E203" s="35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1"/>
      <c r="X203" s="1"/>
      <c r="Y203" s="1"/>
      <c r="Z203" s="20"/>
      <c r="AA203" s="20"/>
      <c r="AB203" s="20"/>
      <c r="AC203" s="20"/>
      <c r="AD203" s="20"/>
      <c r="AE203" s="20"/>
      <c r="AF203" s="20"/>
    </row>
    <row r="204" spans="1:183" x14ac:dyDescent="0.25">
      <c r="A204" s="1"/>
      <c r="B204" s="8"/>
      <c r="C204" s="34"/>
      <c r="D204" s="20"/>
      <c r="E204" s="35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1"/>
      <c r="X204" s="1"/>
      <c r="Y204" s="1"/>
      <c r="Z204" s="20"/>
      <c r="AA204" s="20"/>
      <c r="AB204" s="20"/>
      <c r="AC204" s="20"/>
      <c r="AD204" s="20"/>
      <c r="AE204" s="20"/>
      <c r="AF204" s="20"/>
    </row>
    <row r="205" spans="1:183" x14ac:dyDescent="0.25">
      <c r="A205" s="1"/>
      <c r="B205" s="8"/>
      <c r="C205" s="34"/>
      <c r="D205" s="20"/>
      <c r="E205" s="35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1"/>
      <c r="X205" s="1"/>
      <c r="Y205" s="1"/>
      <c r="Z205" s="20"/>
      <c r="AA205" s="20"/>
      <c r="AB205" s="20"/>
      <c r="AC205" s="20"/>
      <c r="AD205" s="20"/>
      <c r="AE205" s="20"/>
      <c r="AF205" s="20"/>
    </row>
    <row r="206" spans="1:183" x14ac:dyDescent="0.25">
      <c r="A206" s="1"/>
      <c r="B206" s="8"/>
      <c r="C206" s="34"/>
      <c r="D206" s="20"/>
      <c r="E206" s="35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1"/>
      <c r="X206" s="1"/>
      <c r="Y206" s="1"/>
      <c r="Z206" s="20"/>
      <c r="AA206" s="20"/>
      <c r="AB206" s="20"/>
      <c r="AC206" s="20"/>
      <c r="AD206" s="20"/>
      <c r="AE206" s="20"/>
      <c r="AF206" s="20"/>
    </row>
    <row r="207" spans="1:183" x14ac:dyDescent="0.25">
      <c r="A207" s="1"/>
      <c r="B207" s="8"/>
      <c r="C207" s="34"/>
      <c r="D207" s="20"/>
      <c r="E207" s="35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1"/>
      <c r="X207" s="1"/>
      <c r="Y207" s="1"/>
      <c r="Z207" s="20"/>
      <c r="AA207" s="20"/>
      <c r="AB207" s="20"/>
      <c r="AC207" s="20"/>
      <c r="AD207" s="20"/>
      <c r="AE207" s="20"/>
      <c r="AF207" s="20"/>
    </row>
    <row r="208" spans="1:183" x14ac:dyDescent="0.25">
      <c r="A208" s="1"/>
      <c r="B208" s="8"/>
      <c r="C208" s="34"/>
      <c r="D208" s="20"/>
      <c r="E208" s="35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1"/>
      <c r="X208" s="1"/>
      <c r="Y208" s="1"/>
      <c r="Z208" s="20"/>
      <c r="AA208" s="20"/>
      <c r="AB208" s="20"/>
      <c r="AC208" s="20"/>
      <c r="AD208" s="20"/>
      <c r="AE208" s="20"/>
      <c r="AF208" s="20"/>
    </row>
    <row r="209" spans="1:32" x14ac:dyDescent="0.25">
      <c r="A209" s="1"/>
      <c r="B209" s="8"/>
      <c r="C209" s="34"/>
      <c r="D209" s="20"/>
      <c r="E209" s="35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1"/>
      <c r="X209" s="1"/>
      <c r="Y209" s="1"/>
      <c r="Z209" s="20"/>
      <c r="AA209" s="20"/>
      <c r="AB209" s="20"/>
      <c r="AC209" s="20"/>
      <c r="AD209" s="20"/>
      <c r="AE209" s="20"/>
      <c r="AF209" s="20"/>
    </row>
    <row r="210" spans="1:32" x14ac:dyDescent="0.25">
      <c r="A210" s="1"/>
      <c r="B210" s="8"/>
      <c r="C210" s="34"/>
      <c r="D210" s="20"/>
      <c r="E210" s="35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1"/>
      <c r="X210" s="1"/>
      <c r="Y210" s="1"/>
      <c r="Z210" s="20"/>
      <c r="AA210" s="20"/>
      <c r="AB210" s="20"/>
      <c r="AC210" s="20"/>
      <c r="AD210" s="20"/>
      <c r="AE210" s="20"/>
      <c r="AF210" s="20"/>
    </row>
    <row r="211" spans="1:32" x14ac:dyDescent="0.25">
      <c r="A211" s="1"/>
      <c r="B211" s="8"/>
      <c r="C211" s="34"/>
      <c r="D211" s="20"/>
      <c r="E211" s="35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1"/>
      <c r="X211" s="1"/>
      <c r="Y211" s="1"/>
      <c r="Z211" s="20"/>
      <c r="AA211" s="20"/>
      <c r="AB211" s="20"/>
      <c r="AC211" s="20"/>
      <c r="AD211" s="20"/>
      <c r="AE211" s="20"/>
      <c r="AF211" s="20"/>
    </row>
    <row r="212" spans="1:32" x14ac:dyDescent="0.25">
      <c r="A212" s="1"/>
      <c r="B212" s="8"/>
      <c r="C212" s="34"/>
      <c r="D212" s="20"/>
      <c r="E212" s="35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1"/>
      <c r="X212" s="1"/>
      <c r="Y212" s="1"/>
      <c r="Z212" s="20"/>
      <c r="AA212" s="20"/>
      <c r="AB212" s="20"/>
      <c r="AC212" s="20"/>
      <c r="AD212" s="20"/>
      <c r="AE212" s="20"/>
      <c r="AF212" s="20"/>
    </row>
    <row r="213" spans="1:32" x14ac:dyDescent="0.25">
      <c r="A213" s="1"/>
      <c r="B213" s="8"/>
      <c r="C213" s="34"/>
      <c r="D213" s="20"/>
      <c r="E213" s="35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1"/>
      <c r="X213" s="1"/>
      <c r="Y213" s="1"/>
      <c r="Z213" s="20"/>
      <c r="AA213" s="20"/>
      <c r="AB213" s="20"/>
      <c r="AC213" s="20"/>
      <c r="AD213" s="20"/>
      <c r="AE213" s="20"/>
      <c r="AF213" s="20"/>
    </row>
    <row r="214" spans="1:32" x14ac:dyDescent="0.25">
      <c r="A214" s="1"/>
      <c r="B214" s="8"/>
      <c r="C214" s="34"/>
      <c r="D214" s="20"/>
      <c r="E214" s="35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1"/>
      <c r="X214" s="1"/>
      <c r="Y214" s="1"/>
      <c r="Z214" s="20"/>
      <c r="AA214" s="20"/>
      <c r="AB214" s="20"/>
      <c r="AC214" s="20"/>
      <c r="AD214" s="20"/>
      <c r="AE214" s="20"/>
      <c r="AF214" s="20"/>
    </row>
    <row r="215" spans="1:32" x14ac:dyDescent="0.25">
      <c r="A215" s="1"/>
      <c r="B215" s="8"/>
      <c r="C215" s="34"/>
      <c r="D215" s="20"/>
      <c r="E215" s="35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1"/>
      <c r="X215" s="1"/>
      <c r="Y215" s="1"/>
      <c r="Z215" s="20"/>
      <c r="AA215" s="20"/>
      <c r="AB215" s="20"/>
      <c r="AC215" s="20"/>
      <c r="AD215" s="20"/>
      <c r="AE215" s="20"/>
      <c r="AF215" s="20"/>
    </row>
    <row r="216" spans="1:32" x14ac:dyDescent="0.25">
      <c r="A216" s="1"/>
      <c r="B216" s="8"/>
      <c r="C216" s="34"/>
      <c r="D216" s="20"/>
      <c r="E216" s="35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1"/>
      <c r="X216" s="1"/>
      <c r="Y216" s="1"/>
      <c r="Z216" s="20"/>
      <c r="AA216" s="20"/>
      <c r="AB216" s="20"/>
      <c r="AC216" s="20"/>
      <c r="AD216" s="20"/>
      <c r="AE216" s="20"/>
      <c r="AF216" s="20"/>
    </row>
    <row r="217" spans="1:32" x14ac:dyDescent="0.25">
      <c r="A217" s="1"/>
      <c r="B217" s="8"/>
      <c r="C217" s="34"/>
      <c r="D217" s="20"/>
      <c r="E217" s="35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1"/>
      <c r="X217" s="1"/>
      <c r="Y217" s="1"/>
      <c r="Z217" s="20"/>
      <c r="AA217" s="20"/>
      <c r="AB217" s="20"/>
      <c r="AC217" s="20"/>
      <c r="AD217" s="20"/>
      <c r="AE217" s="20"/>
      <c r="AF217" s="20"/>
    </row>
    <row r="218" spans="1:32" x14ac:dyDescent="0.25">
      <c r="A218" s="1"/>
      <c r="B218" s="8"/>
      <c r="C218" s="34"/>
      <c r="D218" s="20"/>
      <c r="E218" s="35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1"/>
      <c r="X218" s="1"/>
      <c r="Y218" s="1"/>
      <c r="Z218" s="20"/>
      <c r="AA218" s="20"/>
      <c r="AB218" s="20"/>
      <c r="AC218" s="20"/>
      <c r="AD218" s="20"/>
      <c r="AE218" s="20"/>
      <c r="AF218" s="20"/>
    </row>
    <row r="219" spans="1:32" x14ac:dyDescent="0.25">
      <c r="A219" s="1"/>
      <c r="B219" s="8"/>
      <c r="C219" s="34"/>
      <c r="D219" s="20"/>
      <c r="E219" s="35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1"/>
      <c r="X219" s="1"/>
      <c r="Y219" s="1"/>
      <c r="Z219" s="20"/>
      <c r="AA219" s="20"/>
      <c r="AB219" s="20"/>
      <c r="AC219" s="20"/>
      <c r="AD219" s="20"/>
      <c r="AE219" s="20"/>
      <c r="AF219" s="20"/>
    </row>
    <row r="220" spans="1:32" x14ac:dyDescent="0.25">
      <c r="A220" s="1"/>
      <c r="B220" s="8"/>
      <c r="C220" s="34"/>
      <c r="D220" s="20"/>
      <c r="E220" s="35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1"/>
      <c r="X220" s="1"/>
      <c r="Y220" s="1"/>
      <c r="Z220" s="20"/>
      <c r="AA220" s="20"/>
      <c r="AB220" s="20"/>
      <c r="AC220" s="20"/>
      <c r="AD220" s="20"/>
      <c r="AE220" s="20"/>
      <c r="AF220" s="20"/>
    </row>
    <row r="221" spans="1:32" x14ac:dyDescent="0.25">
      <c r="A221" s="1"/>
      <c r="B221" s="8"/>
      <c r="C221" s="34"/>
      <c r="D221" s="20"/>
      <c r="E221" s="35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1"/>
      <c r="X221" s="1"/>
      <c r="Y221" s="1"/>
      <c r="Z221" s="20"/>
      <c r="AA221" s="20"/>
      <c r="AB221" s="20"/>
      <c r="AC221" s="20"/>
      <c r="AD221" s="20"/>
      <c r="AE221" s="20"/>
      <c r="AF221" s="20"/>
    </row>
    <row r="222" spans="1:32" x14ac:dyDescent="0.25">
      <c r="A222" s="1"/>
      <c r="B222" s="8"/>
      <c r="C222" s="34"/>
      <c r="D222" s="20"/>
      <c r="E222" s="35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1"/>
      <c r="X222" s="1"/>
      <c r="Y222" s="1"/>
      <c r="Z222" s="20"/>
      <c r="AA222" s="20"/>
      <c r="AB222" s="20"/>
      <c r="AC222" s="20"/>
      <c r="AD222" s="20"/>
      <c r="AE222" s="20"/>
      <c r="AF222" s="20"/>
    </row>
    <row r="223" spans="1:32" x14ac:dyDescent="0.25">
      <c r="A223" s="1"/>
      <c r="B223" s="8"/>
      <c r="C223" s="34"/>
      <c r="D223" s="20"/>
      <c r="E223" s="35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1"/>
      <c r="X223" s="1"/>
      <c r="Y223" s="1"/>
      <c r="Z223" s="20"/>
      <c r="AA223" s="20"/>
      <c r="AB223" s="20"/>
      <c r="AC223" s="20"/>
      <c r="AD223" s="20"/>
      <c r="AE223" s="20"/>
      <c r="AF223" s="20"/>
    </row>
    <row r="224" spans="1:32" x14ac:dyDescent="0.25">
      <c r="A224" s="1"/>
      <c r="B224" s="8"/>
      <c r="C224" s="34"/>
      <c r="D224" s="20"/>
      <c r="E224" s="35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1"/>
      <c r="X224" s="1"/>
      <c r="Y224" s="1"/>
      <c r="Z224" s="20"/>
      <c r="AA224" s="20"/>
      <c r="AB224" s="20"/>
      <c r="AC224" s="20"/>
      <c r="AD224" s="20"/>
      <c r="AE224" s="20"/>
      <c r="AF224" s="20"/>
    </row>
    <row r="225" spans="1:32" x14ac:dyDescent="0.25">
      <c r="A225" s="1"/>
      <c r="B225" s="8"/>
      <c r="C225" s="34"/>
      <c r="D225" s="20"/>
      <c r="E225" s="35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1"/>
      <c r="X225" s="1"/>
      <c r="Y225" s="1"/>
      <c r="Z225" s="20"/>
      <c r="AA225" s="20"/>
      <c r="AB225" s="20"/>
      <c r="AC225" s="20"/>
      <c r="AD225" s="20"/>
      <c r="AE225" s="20"/>
      <c r="AF225" s="20"/>
    </row>
  </sheetData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B230"/>
  <sheetViews>
    <sheetView tabSelected="1" topLeftCell="V1" workbookViewId="0">
      <selection activeCell="O18" sqref="O18"/>
    </sheetView>
  </sheetViews>
  <sheetFormatPr defaultColWidth="9.140625" defaultRowHeight="15" x14ac:dyDescent="0.25"/>
  <cols>
    <col min="1" max="1" width="17.42578125" style="2" customWidth="1"/>
    <col min="2" max="2" width="9.42578125" style="21" bestFit="1" customWidth="1"/>
    <col min="3" max="3" width="10.5703125" style="22" bestFit="1" customWidth="1"/>
    <col min="4" max="4" width="9.5703125" style="23" bestFit="1" customWidth="1"/>
    <col min="5" max="5" width="10.42578125" style="24" customWidth="1"/>
    <col min="6" max="7" width="9.140625" style="23"/>
    <col min="8" max="8" width="10.7109375" style="23" customWidth="1"/>
    <col min="9" max="10" width="9.140625" style="23"/>
    <col min="11" max="11" width="11" style="23" customWidth="1"/>
    <col min="12" max="14" width="9.140625" style="23"/>
    <col min="15" max="15" width="10.140625" style="23" customWidth="1"/>
    <col min="16" max="16" width="9.140625" style="23"/>
    <col min="17" max="18" width="9.5703125" style="23" bestFit="1" customWidth="1"/>
    <col min="19" max="19" width="9.85546875" style="23" customWidth="1"/>
    <col min="20" max="20" width="15.7109375" style="23" customWidth="1"/>
    <col min="21" max="22" width="9.140625" style="23"/>
    <col min="23" max="23" width="9.140625" style="2"/>
    <col min="24" max="24" width="10.42578125" style="2" customWidth="1"/>
    <col min="25" max="25" width="9.140625" style="2"/>
    <col min="26" max="26" width="11.42578125" style="23" customWidth="1"/>
    <col min="27" max="27" width="10.140625" style="23" bestFit="1" customWidth="1"/>
    <col min="28" max="30" width="9.140625" style="23"/>
    <col min="31" max="32" width="10.7109375" style="23" customWidth="1"/>
    <col min="33" max="45" width="9.140625" style="1"/>
    <col min="46" max="184" width="9.140625" style="2"/>
    <col min="185" max="16384" width="9.140625" style="1"/>
  </cols>
  <sheetData>
    <row r="1" spans="1:210" ht="47.25" customHeight="1" x14ac:dyDescent="0.25">
      <c r="L1" s="25"/>
      <c r="M1" s="25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</row>
    <row r="2" spans="1:210" s="10" customFormat="1" ht="123" customHeight="1" x14ac:dyDescent="0.25">
      <c r="A2" s="7"/>
      <c r="B2" s="7" t="s">
        <v>37</v>
      </c>
      <c r="C2" s="26" t="s">
        <v>22</v>
      </c>
      <c r="D2" s="6" t="s">
        <v>0</v>
      </c>
      <c r="E2" s="26" t="s">
        <v>1</v>
      </c>
      <c r="F2" s="6" t="s">
        <v>2</v>
      </c>
      <c r="G2" s="6" t="s">
        <v>3</v>
      </c>
      <c r="H2" s="27" t="s">
        <v>4</v>
      </c>
      <c r="I2" s="7" t="s">
        <v>5</v>
      </c>
      <c r="J2" s="7" t="s">
        <v>6</v>
      </c>
      <c r="K2" s="6" t="s">
        <v>7</v>
      </c>
      <c r="L2" s="7" t="s">
        <v>8</v>
      </c>
      <c r="M2" s="7" t="s">
        <v>9</v>
      </c>
      <c r="N2" s="28" t="s">
        <v>10</v>
      </c>
      <c r="O2" s="28" t="s">
        <v>30</v>
      </c>
      <c r="P2" s="28" t="s">
        <v>31</v>
      </c>
      <c r="Q2" s="28" t="s">
        <v>29</v>
      </c>
      <c r="R2" s="6" t="s">
        <v>35</v>
      </c>
      <c r="S2" s="6" t="s">
        <v>11</v>
      </c>
      <c r="T2" s="29" t="s">
        <v>12</v>
      </c>
      <c r="U2" s="7" t="s">
        <v>13</v>
      </c>
      <c r="V2" s="6" t="s">
        <v>14</v>
      </c>
      <c r="W2" s="6" t="s">
        <v>15</v>
      </c>
      <c r="X2" s="29" t="s">
        <v>16</v>
      </c>
      <c r="Y2" s="6" t="s">
        <v>17</v>
      </c>
      <c r="Z2" s="6" t="s">
        <v>32</v>
      </c>
      <c r="AA2" s="6" t="s">
        <v>18</v>
      </c>
      <c r="AB2" s="29" t="s">
        <v>19</v>
      </c>
      <c r="AC2" s="29" t="s">
        <v>20</v>
      </c>
      <c r="AD2" s="6" t="s">
        <v>33</v>
      </c>
      <c r="AE2" s="6" t="s">
        <v>34</v>
      </c>
      <c r="AF2" s="30" t="s">
        <v>39</v>
      </c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9"/>
      <c r="FV2" s="9"/>
      <c r="FW2" s="9"/>
      <c r="FX2" s="9"/>
      <c r="FY2" s="9"/>
      <c r="FZ2" s="9"/>
      <c r="GA2" s="9"/>
      <c r="GB2" s="9"/>
      <c r="GC2" s="9"/>
      <c r="GD2" s="9"/>
      <c r="GE2" s="9"/>
      <c r="GF2" s="9"/>
      <c r="GG2" s="9"/>
      <c r="GH2" s="9"/>
      <c r="GI2" s="9"/>
      <c r="GJ2" s="9"/>
      <c r="GK2" s="9"/>
      <c r="GL2" s="9"/>
      <c r="GM2" s="9"/>
      <c r="GN2" s="9"/>
      <c r="GO2" s="9"/>
      <c r="GP2" s="9"/>
      <c r="GQ2" s="9"/>
      <c r="GR2" s="9"/>
      <c r="GS2" s="9"/>
      <c r="GT2" s="9"/>
      <c r="GU2" s="9"/>
      <c r="GV2" s="9"/>
      <c r="GW2" s="9"/>
      <c r="GX2" s="9"/>
      <c r="GY2" s="9"/>
      <c r="GZ2" s="9"/>
      <c r="HA2" s="9"/>
      <c r="HB2" s="9"/>
    </row>
    <row r="3" spans="1:210" s="3" customFormat="1" x14ac:dyDescent="0.25">
      <c r="A3" s="3">
        <v>1</v>
      </c>
      <c r="B3" s="31">
        <v>2</v>
      </c>
      <c r="C3" s="32">
        <v>3</v>
      </c>
      <c r="D3" s="3">
        <v>4</v>
      </c>
      <c r="E3" s="31">
        <v>5</v>
      </c>
      <c r="F3" s="32">
        <v>6</v>
      </c>
      <c r="G3" s="3">
        <v>7</v>
      </c>
      <c r="H3" s="31">
        <v>8</v>
      </c>
      <c r="I3" s="32">
        <v>9</v>
      </c>
      <c r="J3" s="3">
        <v>10</v>
      </c>
      <c r="K3" s="31">
        <v>11</v>
      </c>
      <c r="L3" s="32">
        <v>12</v>
      </c>
      <c r="M3" s="3">
        <v>13</v>
      </c>
      <c r="N3" s="31">
        <v>14</v>
      </c>
      <c r="O3" s="32">
        <v>15</v>
      </c>
      <c r="P3" s="3">
        <v>16</v>
      </c>
      <c r="Q3" s="31">
        <v>17</v>
      </c>
      <c r="R3" s="32">
        <v>18</v>
      </c>
      <c r="S3" s="3">
        <v>19</v>
      </c>
      <c r="T3" s="31">
        <v>20</v>
      </c>
      <c r="U3" s="32">
        <v>21</v>
      </c>
      <c r="V3" s="3">
        <v>22</v>
      </c>
      <c r="W3" s="31">
        <v>23</v>
      </c>
      <c r="X3" s="32">
        <v>24</v>
      </c>
      <c r="Y3" s="3">
        <v>25</v>
      </c>
      <c r="Z3" s="31">
        <v>26</v>
      </c>
      <c r="AA3" s="32">
        <v>27</v>
      </c>
      <c r="AB3" s="3">
        <v>28</v>
      </c>
      <c r="AC3" s="31">
        <v>29</v>
      </c>
      <c r="AD3" s="32">
        <v>30</v>
      </c>
      <c r="AE3" s="3">
        <v>31</v>
      </c>
      <c r="AF3" s="31">
        <v>32</v>
      </c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</row>
    <row r="4" spans="1:210" s="15" customFormat="1" x14ac:dyDescent="0.25">
      <c r="A4" s="47" t="s">
        <v>23</v>
      </c>
      <c r="B4" s="48">
        <v>0.78500000000000003</v>
      </c>
      <c r="C4" s="19">
        <v>3249.1</v>
      </c>
      <c r="D4" s="13">
        <v>4139</v>
      </c>
      <c r="E4" s="19">
        <v>3548.1</v>
      </c>
      <c r="F4" s="13">
        <v>4520</v>
      </c>
      <c r="G4" s="13">
        <v>436</v>
      </c>
      <c r="H4" s="19">
        <v>1378.1</v>
      </c>
      <c r="I4" s="49">
        <v>1756</v>
      </c>
      <c r="J4" s="49">
        <v>185</v>
      </c>
      <c r="K4" s="50">
        <v>0.42599999999999999</v>
      </c>
      <c r="L4" s="48">
        <v>9.4830000000000005</v>
      </c>
      <c r="M4" s="51">
        <v>4.4999999999999998E-2</v>
      </c>
      <c r="N4" s="49"/>
      <c r="O4" s="49"/>
      <c r="P4" s="49"/>
      <c r="Q4" s="11">
        <v>1184.7</v>
      </c>
      <c r="R4" s="11">
        <v>1184.7</v>
      </c>
      <c r="S4" s="49">
        <f>$P$10</f>
        <v>1509</v>
      </c>
      <c r="T4" s="49"/>
      <c r="U4" s="51"/>
      <c r="V4" s="51">
        <v>1.0349999999999999</v>
      </c>
      <c r="W4" s="49" t="s">
        <v>38</v>
      </c>
      <c r="X4" s="19">
        <v>2642.1</v>
      </c>
      <c r="Z4" s="19">
        <v>2929.1</v>
      </c>
      <c r="AA4" s="13"/>
      <c r="AB4" s="50">
        <v>3.5000000000000003E-2</v>
      </c>
      <c r="AC4" s="19">
        <v>1.4</v>
      </c>
      <c r="AD4" s="19">
        <v>1.4</v>
      </c>
      <c r="AE4" s="13"/>
      <c r="AF4" s="41">
        <v>4115.2</v>
      </c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/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  <c r="FF4" s="14"/>
      <c r="FG4" s="14"/>
      <c r="FH4" s="14"/>
      <c r="FI4" s="14"/>
      <c r="FJ4" s="14"/>
      <c r="FK4" s="14"/>
      <c r="FL4" s="14"/>
      <c r="FM4" s="14"/>
      <c r="FN4" s="14"/>
      <c r="FO4" s="14"/>
      <c r="FP4" s="14"/>
      <c r="FQ4" s="14"/>
      <c r="FR4" s="14"/>
      <c r="FS4" s="14"/>
      <c r="FT4" s="14"/>
      <c r="FU4" s="12"/>
      <c r="FV4" s="12"/>
      <c r="FW4" s="12"/>
      <c r="FX4" s="12"/>
      <c r="FY4" s="12"/>
      <c r="FZ4" s="12"/>
      <c r="GA4" s="12"/>
      <c r="GB4" s="12"/>
      <c r="GC4" s="12"/>
      <c r="GD4" s="12"/>
      <c r="GE4" s="12"/>
      <c r="GF4" s="12"/>
      <c r="GG4" s="12"/>
      <c r="GH4" s="12"/>
      <c r="GI4" s="12"/>
      <c r="GJ4" s="12"/>
      <c r="GK4" s="12"/>
      <c r="GL4" s="12"/>
      <c r="GM4" s="12"/>
      <c r="GN4" s="12"/>
      <c r="GO4" s="12"/>
      <c r="GP4" s="12"/>
      <c r="GQ4" s="12"/>
      <c r="GR4" s="12"/>
      <c r="GS4" s="12"/>
      <c r="GT4" s="12"/>
      <c r="GU4" s="12"/>
      <c r="GV4" s="12"/>
      <c r="GW4" s="12"/>
      <c r="GX4" s="12"/>
      <c r="GY4" s="12"/>
      <c r="GZ4" s="12"/>
      <c r="HA4" s="12"/>
      <c r="HB4" s="12"/>
    </row>
    <row r="5" spans="1:210" s="15" customFormat="1" x14ac:dyDescent="0.25">
      <c r="A5" s="47" t="s">
        <v>24</v>
      </c>
      <c r="B5" s="48">
        <v>25.835999999999999</v>
      </c>
      <c r="C5" s="19">
        <v>127526.7</v>
      </c>
      <c r="D5" s="13">
        <v>4936</v>
      </c>
      <c r="E5" s="19">
        <v>140762.70000000001</v>
      </c>
      <c r="F5" s="13">
        <v>5448</v>
      </c>
      <c r="G5" s="13">
        <v>2898</v>
      </c>
      <c r="H5" s="19">
        <v>110225.7</v>
      </c>
      <c r="I5" s="49">
        <v>4266</v>
      </c>
      <c r="J5" s="49">
        <v>2505</v>
      </c>
      <c r="K5" s="50">
        <v>1.0349999999999999</v>
      </c>
      <c r="L5" s="48">
        <v>1.7030000000000001</v>
      </c>
      <c r="M5" s="51">
        <v>0.60799999999999998</v>
      </c>
      <c r="N5" s="49"/>
      <c r="O5" s="49"/>
      <c r="P5" s="49"/>
      <c r="Q5" s="11">
        <v>38991.199999999997</v>
      </c>
      <c r="R5" s="11">
        <v>38991.199999999997</v>
      </c>
      <c r="S5" s="49">
        <f t="shared" ref="S5:S8" si="0">$P$10</f>
        <v>1509</v>
      </c>
      <c r="T5" s="49"/>
      <c r="U5" s="51"/>
      <c r="V5" s="51">
        <v>0.47199999999999998</v>
      </c>
      <c r="W5" s="49" t="s">
        <v>38</v>
      </c>
      <c r="X5" s="19">
        <v>7119.5</v>
      </c>
      <c r="Y5" s="13"/>
      <c r="Z5" s="19">
        <v>7893.1</v>
      </c>
      <c r="AA5" s="13"/>
      <c r="AB5" s="50">
        <v>15.706</v>
      </c>
      <c r="AC5" s="19">
        <v>645.1</v>
      </c>
      <c r="AD5" s="19">
        <v>645.1</v>
      </c>
      <c r="AE5" s="13"/>
      <c r="AF5" s="41">
        <v>47529.4</v>
      </c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  <c r="EC5" s="14"/>
      <c r="ED5" s="14"/>
      <c r="EE5" s="14"/>
      <c r="EF5" s="14"/>
      <c r="EG5" s="14"/>
      <c r="EH5" s="14"/>
      <c r="EI5" s="14"/>
      <c r="EJ5" s="14"/>
      <c r="EK5" s="14"/>
      <c r="EL5" s="14"/>
      <c r="EM5" s="14"/>
      <c r="EN5" s="14"/>
      <c r="EO5" s="14"/>
      <c r="EP5" s="14"/>
      <c r="EQ5" s="14"/>
      <c r="ER5" s="14"/>
      <c r="ES5" s="14"/>
      <c r="ET5" s="14"/>
      <c r="EU5" s="14"/>
      <c r="EV5" s="14"/>
      <c r="EW5" s="14"/>
      <c r="EX5" s="14"/>
      <c r="EY5" s="14"/>
      <c r="EZ5" s="14"/>
      <c r="FA5" s="14"/>
      <c r="FB5" s="14"/>
      <c r="FC5" s="14"/>
      <c r="FD5" s="14"/>
      <c r="FE5" s="14"/>
      <c r="FF5" s="14"/>
      <c r="FG5" s="14"/>
      <c r="FH5" s="14"/>
      <c r="FI5" s="14"/>
      <c r="FJ5" s="14"/>
      <c r="FK5" s="14"/>
      <c r="FL5" s="14"/>
      <c r="FM5" s="14"/>
      <c r="FN5" s="14"/>
      <c r="FO5" s="14"/>
      <c r="FP5" s="14"/>
      <c r="FQ5" s="14"/>
      <c r="FR5" s="14"/>
      <c r="FS5" s="14"/>
      <c r="FT5" s="14"/>
      <c r="FU5" s="12"/>
      <c r="FV5" s="12"/>
      <c r="FW5" s="12"/>
      <c r="FX5" s="12"/>
      <c r="FY5" s="12"/>
      <c r="FZ5" s="12"/>
      <c r="GA5" s="12"/>
      <c r="GB5" s="12"/>
      <c r="GC5" s="12"/>
      <c r="GD5" s="12"/>
      <c r="GE5" s="12"/>
      <c r="GF5" s="12"/>
      <c r="GG5" s="12"/>
      <c r="GH5" s="12"/>
      <c r="GI5" s="12"/>
      <c r="GJ5" s="12"/>
      <c r="GK5" s="12"/>
      <c r="GL5" s="12"/>
      <c r="GM5" s="12"/>
      <c r="GN5" s="12"/>
      <c r="GO5" s="12"/>
      <c r="GP5" s="12"/>
      <c r="GQ5" s="12"/>
      <c r="GR5" s="12"/>
      <c r="GS5" s="12"/>
      <c r="GT5" s="12"/>
      <c r="GU5" s="12"/>
      <c r="GV5" s="12"/>
      <c r="GW5" s="12"/>
      <c r="GX5" s="12"/>
      <c r="GY5" s="12"/>
      <c r="GZ5" s="12"/>
      <c r="HA5" s="12"/>
      <c r="HB5" s="12"/>
    </row>
    <row r="6" spans="1:210" s="15" customFormat="1" x14ac:dyDescent="0.25">
      <c r="A6" s="47" t="s">
        <v>25</v>
      </c>
      <c r="B6" s="48">
        <v>0.31900000000000001</v>
      </c>
      <c r="C6" s="19">
        <v>1490.3</v>
      </c>
      <c r="D6" s="13">
        <v>4672</v>
      </c>
      <c r="E6" s="19">
        <v>1510.3</v>
      </c>
      <c r="F6" s="13">
        <v>4734</v>
      </c>
      <c r="G6" s="13">
        <v>2070</v>
      </c>
      <c r="H6" s="19">
        <v>717.3</v>
      </c>
      <c r="I6" s="49">
        <v>2249</v>
      </c>
      <c r="J6" s="49">
        <v>996</v>
      </c>
      <c r="K6" s="50">
        <v>0.54600000000000004</v>
      </c>
      <c r="L6" s="48">
        <v>2.2570000000000001</v>
      </c>
      <c r="M6" s="51">
        <v>0.24199999999999999</v>
      </c>
      <c r="N6" s="49"/>
      <c r="O6" s="49"/>
      <c r="P6" s="49"/>
      <c r="Q6" s="11">
        <v>481.4</v>
      </c>
      <c r="R6" s="11">
        <v>481.4</v>
      </c>
      <c r="S6" s="49">
        <f t="shared" si="0"/>
        <v>1509</v>
      </c>
      <c r="T6" s="49"/>
      <c r="U6" s="51"/>
      <c r="V6" s="51">
        <v>0.83799999999999997</v>
      </c>
      <c r="W6" s="49" t="s">
        <v>38</v>
      </c>
      <c r="X6" s="19">
        <v>206.9</v>
      </c>
      <c r="Y6" s="13"/>
      <c r="Z6" s="19">
        <v>229.4</v>
      </c>
      <c r="AA6" s="52"/>
      <c r="AB6" s="50">
        <v>7.6999999999999999E-2</v>
      </c>
      <c r="AC6" s="19">
        <v>3.2</v>
      </c>
      <c r="AD6" s="19">
        <v>3.2</v>
      </c>
      <c r="AE6" s="13"/>
      <c r="AF6" s="41">
        <v>714</v>
      </c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4"/>
      <c r="ER6" s="14"/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4"/>
      <c r="FD6" s="14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4"/>
      <c r="FP6" s="14"/>
      <c r="FQ6" s="14"/>
      <c r="FR6" s="14"/>
      <c r="FS6" s="14"/>
      <c r="FT6" s="14"/>
      <c r="FU6" s="12"/>
      <c r="FV6" s="12"/>
      <c r="FW6" s="12"/>
      <c r="FX6" s="12"/>
      <c r="FY6" s="12"/>
      <c r="FZ6" s="12"/>
      <c r="GA6" s="12"/>
      <c r="GB6" s="12"/>
      <c r="GC6" s="12"/>
      <c r="GD6" s="12"/>
      <c r="GE6" s="12"/>
      <c r="GF6" s="12"/>
      <c r="GG6" s="12"/>
      <c r="GH6" s="12"/>
      <c r="GI6" s="12"/>
      <c r="GJ6" s="12"/>
      <c r="GK6" s="12"/>
      <c r="GL6" s="12"/>
      <c r="GM6" s="12"/>
      <c r="GN6" s="12"/>
      <c r="GO6" s="12"/>
      <c r="GP6" s="12"/>
      <c r="GQ6" s="12"/>
      <c r="GR6" s="12"/>
      <c r="GS6" s="12"/>
      <c r="GT6" s="12"/>
      <c r="GU6" s="12"/>
      <c r="GV6" s="12"/>
      <c r="GW6" s="12"/>
      <c r="GX6" s="12"/>
      <c r="GY6" s="12"/>
      <c r="GZ6" s="12"/>
      <c r="HA6" s="12"/>
      <c r="HB6" s="12"/>
    </row>
    <row r="7" spans="1:210" s="15" customFormat="1" x14ac:dyDescent="0.25">
      <c r="A7" s="47" t="s">
        <v>26</v>
      </c>
      <c r="B7" s="48">
        <v>1.2270000000000001</v>
      </c>
      <c r="C7" s="19">
        <v>5132.6000000000004</v>
      </c>
      <c r="D7" s="13">
        <v>4183</v>
      </c>
      <c r="E7" s="19">
        <v>5303.6</v>
      </c>
      <c r="F7" s="13">
        <v>4322</v>
      </c>
      <c r="G7" s="13">
        <v>698</v>
      </c>
      <c r="H7" s="19">
        <v>2225.6</v>
      </c>
      <c r="I7" s="49">
        <v>1814</v>
      </c>
      <c r="J7" s="49">
        <v>303</v>
      </c>
      <c r="K7" s="50">
        <v>0.44</v>
      </c>
      <c r="L7" s="48">
        <v>5.99</v>
      </c>
      <c r="M7" s="51">
        <v>7.2999999999999995E-2</v>
      </c>
      <c r="N7" s="49"/>
      <c r="O7" s="49"/>
      <c r="P7" s="49"/>
      <c r="Q7" s="11">
        <v>1851.8</v>
      </c>
      <c r="R7" s="11">
        <v>1851.8</v>
      </c>
      <c r="S7" s="49">
        <f t="shared" si="0"/>
        <v>1509</v>
      </c>
      <c r="T7" s="49"/>
      <c r="U7" s="51"/>
      <c r="V7" s="51">
        <v>1.006</v>
      </c>
      <c r="W7" s="49" t="s">
        <v>38</v>
      </c>
      <c r="X7" s="19">
        <v>2536.6</v>
      </c>
      <c r="Y7" s="13"/>
      <c r="Z7" s="19">
        <v>2812.2</v>
      </c>
      <c r="AA7" s="52"/>
      <c r="AB7" s="50">
        <v>0.09</v>
      </c>
      <c r="AC7" s="19">
        <v>3.7</v>
      </c>
      <c r="AD7" s="19">
        <v>3.7</v>
      </c>
      <c r="AE7" s="13"/>
      <c r="AF7" s="41">
        <v>4667.7</v>
      </c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2"/>
      <c r="FV7" s="12"/>
      <c r="FW7" s="12"/>
      <c r="FX7" s="12"/>
      <c r="FY7" s="12"/>
      <c r="FZ7" s="12"/>
      <c r="GA7" s="12"/>
      <c r="GB7" s="12"/>
      <c r="GC7" s="12"/>
      <c r="GD7" s="12"/>
      <c r="GE7" s="12"/>
      <c r="GF7" s="12"/>
      <c r="GG7" s="12"/>
      <c r="GH7" s="12"/>
      <c r="GI7" s="12"/>
      <c r="GJ7" s="12"/>
      <c r="GK7" s="12"/>
      <c r="GL7" s="12"/>
      <c r="GM7" s="12"/>
      <c r="GN7" s="12"/>
      <c r="GO7" s="12"/>
      <c r="GP7" s="12"/>
      <c r="GQ7" s="12"/>
      <c r="GR7" s="12"/>
      <c r="GS7" s="12"/>
      <c r="GT7" s="12"/>
      <c r="GU7" s="12"/>
      <c r="GV7" s="12"/>
      <c r="GW7" s="12"/>
      <c r="GX7" s="12"/>
      <c r="GY7" s="12"/>
      <c r="GZ7" s="12"/>
      <c r="HA7" s="12"/>
      <c r="HB7" s="12"/>
    </row>
    <row r="8" spans="1:210" s="15" customFormat="1" x14ac:dyDescent="0.25">
      <c r="A8" s="47" t="s">
        <v>27</v>
      </c>
      <c r="B8" s="48">
        <v>0.84499999999999997</v>
      </c>
      <c r="C8" s="19">
        <v>3257.2</v>
      </c>
      <c r="D8" s="13">
        <v>3855</v>
      </c>
      <c r="E8" s="19">
        <v>3366.7</v>
      </c>
      <c r="F8" s="13">
        <v>3984</v>
      </c>
      <c r="G8" s="13">
        <v>2909</v>
      </c>
      <c r="H8" s="19">
        <v>1170.2</v>
      </c>
      <c r="I8" s="49">
        <v>1385</v>
      </c>
      <c r="J8" s="49">
        <v>1045</v>
      </c>
      <c r="K8" s="50">
        <v>0.33600000000000002</v>
      </c>
      <c r="L8" s="48">
        <v>1.325</v>
      </c>
      <c r="M8" s="51">
        <v>0.254</v>
      </c>
      <c r="N8" s="49"/>
      <c r="O8" s="49"/>
      <c r="P8" s="49"/>
      <c r="Q8" s="11">
        <v>1275.3</v>
      </c>
      <c r="R8" s="11">
        <v>1275.3</v>
      </c>
      <c r="S8" s="49">
        <f t="shared" si="0"/>
        <v>1509</v>
      </c>
      <c r="T8" s="49"/>
      <c r="U8" s="51"/>
      <c r="V8" s="51">
        <v>0.82599999999999996</v>
      </c>
      <c r="W8" s="49" t="s">
        <v>38</v>
      </c>
      <c r="X8" s="19">
        <v>317.2</v>
      </c>
      <c r="Y8" s="13"/>
      <c r="Z8" s="19">
        <v>351.7</v>
      </c>
      <c r="AA8" s="52"/>
      <c r="AB8" s="50">
        <v>0.214</v>
      </c>
      <c r="AC8" s="19">
        <v>8.8000000000000007</v>
      </c>
      <c r="AD8" s="19">
        <v>8.8000000000000007</v>
      </c>
      <c r="AE8" s="13"/>
      <c r="AF8" s="41">
        <v>1635.8</v>
      </c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4"/>
      <c r="DU8" s="14"/>
      <c r="DV8" s="14"/>
      <c r="DW8" s="14"/>
      <c r="DX8" s="14"/>
      <c r="DY8" s="14"/>
      <c r="DZ8" s="14"/>
      <c r="EA8" s="14"/>
      <c r="EB8" s="14"/>
      <c r="EC8" s="14"/>
      <c r="ED8" s="14"/>
      <c r="EE8" s="14"/>
      <c r="EF8" s="14"/>
      <c r="EG8" s="14"/>
      <c r="EH8" s="14"/>
      <c r="EI8" s="14"/>
      <c r="EJ8" s="14"/>
      <c r="EK8" s="14"/>
      <c r="EL8" s="14"/>
      <c r="EM8" s="14"/>
      <c r="EN8" s="14"/>
      <c r="EO8" s="14"/>
      <c r="EP8" s="14"/>
      <c r="EQ8" s="14"/>
      <c r="ER8" s="14"/>
      <c r="ES8" s="14"/>
      <c r="ET8" s="14"/>
      <c r="EU8" s="14"/>
      <c r="EV8" s="14"/>
      <c r="EW8" s="14"/>
      <c r="EX8" s="14"/>
      <c r="EY8" s="14"/>
      <c r="EZ8" s="14"/>
      <c r="FA8" s="14"/>
      <c r="FB8" s="14"/>
      <c r="FC8" s="14"/>
      <c r="FD8" s="14"/>
      <c r="FE8" s="14"/>
      <c r="FF8" s="14"/>
      <c r="FG8" s="14"/>
      <c r="FH8" s="14"/>
      <c r="FI8" s="14"/>
      <c r="FJ8" s="14"/>
      <c r="FK8" s="14"/>
      <c r="FL8" s="14"/>
      <c r="FM8" s="14"/>
      <c r="FN8" s="14"/>
      <c r="FO8" s="14"/>
      <c r="FP8" s="14"/>
      <c r="FQ8" s="14"/>
      <c r="FR8" s="14"/>
      <c r="FS8" s="14"/>
      <c r="FT8" s="14"/>
      <c r="FU8" s="12"/>
      <c r="FV8" s="12"/>
      <c r="FW8" s="12"/>
      <c r="FX8" s="12"/>
      <c r="FY8" s="12"/>
      <c r="FZ8" s="12"/>
      <c r="GA8" s="12"/>
      <c r="GB8" s="12"/>
      <c r="GC8" s="12"/>
      <c r="GD8" s="12"/>
      <c r="GE8" s="12"/>
      <c r="GF8" s="12"/>
      <c r="GG8" s="12"/>
      <c r="GH8" s="12"/>
      <c r="GI8" s="12"/>
      <c r="GJ8" s="12"/>
      <c r="GK8" s="12"/>
      <c r="GL8" s="12"/>
      <c r="GM8" s="12"/>
      <c r="GN8" s="12"/>
      <c r="GO8" s="12"/>
      <c r="GP8" s="12"/>
      <c r="GQ8" s="12"/>
      <c r="GR8" s="12"/>
      <c r="GS8" s="12"/>
      <c r="GT8" s="12"/>
      <c r="GU8" s="12"/>
      <c r="GV8" s="12"/>
      <c r="GW8" s="12"/>
      <c r="GX8" s="12"/>
      <c r="GY8" s="12"/>
      <c r="GZ8" s="12"/>
      <c r="HA8" s="12"/>
      <c r="HB8" s="12"/>
    </row>
    <row r="9" spans="1:210" s="15" customFormat="1" x14ac:dyDescent="0.25">
      <c r="A9" s="47" t="s">
        <v>28</v>
      </c>
      <c r="B9" s="48">
        <v>2.7589999999999999</v>
      </c>
      <c r="C9" s="19">
        <v>19419.400000000001</v>
      </c>
      <c r="D9" s="13">
        <v>7039</v>
      </c>
      <c r="E9" s="19">
        <v>20001.400000000001</v>
      </c>
      <c r="F9" s="13">
        <v>7250</v>
      </c>
      <c r="G9" s="13">
        <v>5681</v>
      </c>
      <c r="H9" s="19">
        <v>15209.4</v>
      </c>
      <c r="I9" s="49">
        <v>5512.6495106922803</v>
      </c>
      <c r="J9" s="49">
        <v>4449</v>
      </c>
      <c r="K9" s="50">
        <v>1.3380000000000001</v>
      </c>
      <c r="L9" s="48">
        <v>1.2390000000000001</v>
      </c>
      <c r="M9" s="53">
        <v>1.08</v>
      </c>
      <c r="N9" s="49"/>
      <c r="O9" s="49"/>
      <c r="P9" s="49"/>
      <c r="Q9" s="11">
        <v>0</v>
      </c>
      <c r="R9" s="11">
        <v>0</v>
      </c>
      <c r="S9" s="49">
        <v>0</v>
      </c>
      <c r="T9" s="49"/>
      <c r="U9" s="51"/>
      <c r="V9" s="51">
        <v>0</v>
      </c>
      <c r="W9" s="49"/>
      <c r="X9" s="19">
        <v>0</v>
      </c>
      <c r="Y9" s="13"/>
      <c r="Z9" s="19">
        <v>0</v>
      </c>
      <c r="AA9" s="52"/>
      <c r="AB9" s="50">
        <v>2.9790000000000001</v>
      </c>
      <c r="AC9" s="19">
        <v>122.3</v>
      </c>
      <c r="AD9" s="19">
        <v>122.3</v>
      </c>
      <c r="AE9" s="13"/>
      <c r="AF9" s="41">
        <v>122.3</v>
      </c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  <c r="DP9" s="14"/>
      <c r="DQ9" s="14"/>
      <c r="DR9" s="14"/>
      <c r="DS9" s="14"/>
      <c r="DT9" s="14"/>
      <c r="DU9" s="14"/>
      <c r="DV9" s="14"/>
      <c r="DW9" s="14"/>
      <c r="DX9" s="14"/>
      <c r="DY9" s="14"/>
      <c r="DZ9" s="14"/>
      <c r="EA9" s="14"/>
      <c r="EB9" s="14"/>
      <c r="EC9" s="14"/>
      <c r="ED9" s="14"/>
      <c r="EE9" s="14"/>
      <c r="EF9" s="14"/>
      <c r="EG9" s="14"/>
      <c r="EH9" s="14"/>
      <c r="EI9" s="14"/>
      <c r="EJ9" s="14"/>
      <c r="EK9" s="14"/>
      <c r="EL9" s="14"/>
      <c r="EM9" s="14"/>
      <c r="EN9" s="14"/>
      <c r="EO9" s="14"/>
      <c r="EP9" s="14"/>
      <c r="EQ9" s="14"/>
      <c r="ER9" s="14"/>
      <c r="ES9" s="14"/>
      <c r="ET9" s="14"/>
      <c r="EU9" s="14"/>
      <c r="EV9" s="14"/>
      <c r="EW9" s="14"/>
      <c r="EX9" s="14"/>
      <c r="EY9" s="14"/>
      <c r="EZ9" s="14"/>
      <c r="FA9" s="14"/>
      <c r="FB9" s="14"/>
      <c r="FC9" s="14"/>
      <c r="FD9" s="14"/>
      <c r="FE9" s="14"/>
      <c r="FF9" s="14"/>
      <c r="FG9" s="14"/>
      <c r="FH9" s="14"/>
      <c r="FI9" s="14"/>
      <c r="FJ9" s="14"/>
      <c r="FK9" s="14"/>
      <c r="FL9" s="14"/>
      <c r="FM9" s="14"/>
      <c r="FN9" s="14"/>
      <c r="FO9" s="14"/>
      <c r="FP9" s="14"/>
      <c r="FQ9" s="14"/>
      <c r="FR9" s="14"/>
      <c r="FS9" s="14"/>
      <c r="FT9" s="14"/>
      <c r="FU9" s="12"/>
      <c r="FV9" s="12"/>
      <c r="FW9" s="12"/>
      <c r="FX9" s="12"/>
      <c r="FY9" s="12"/>
      <c r="FZ9" s="12"/>
      <c r="GA9" s="12"/>
      <c r="GB9" s="12"/>
      <c r="GC9" s="12"/>
      <c r="GD9" s="12"/>
      <c r="GE9" s="12"/>
      <c r="GF9" s="12"/>
      <c r="GG9" s="12"/>
      <c r="GH9" s="12"/>
      <c r="GI9" s="12"/>
      <c r="GJ9" s="12"/>
      <c r="GK9" s="12"/>
      <c r="GL9" s="12"/>
      <c r="GM9" s="12"/>
      <c r="GN9" s="12"/>
      <c r="GO9" s="12"/>
      <c r="GP9" s="12"/>
      <c r="GQ9" s="12"/>
      <c r="GR9" s="12"/>
      <c r="GS9" s="12"/>
      <c r="GT9" s="12"/>
      <c r="GU9" s="12"/>
      <c r="GV9" s="12"/>
      <c r="GW9" s="12"/>
      <c r="GX9" s="12"/>
      <c r="GY9" s="12"/>
      <c r="GZ9" s="12"/>
      <c r="HA9" s="12"/>
      <c r="HB9" s="12"/>
    </row>
    <row r="10" spans="1:210" s="18" customFormat="1" ht="20.25" customHeight="1" x14ac:dyDescent="0.2">
      <c r="A10" s="18" t="s">
        <v>21</v>
      </c>
      <c r="B10" s="38">
        <v>31.770999999999997</v>
      </c>
      <c r="C10" s="39">
        <v>160075.30000000002</v>
      </c>
      <c r="D10" s="40">
        <v>5038</v>
      </c>
      <c r="E10" s="39">
        <v>174492.80000000002</v>
      </c>
      <c r="F10" s="40">
        <v>5492</v>
      </c>
      <c r="G10" s="40">
        <v>5038</v>
      </c>
      <c r="H10" s="41">
        <v>130926.3</v>
      </c>
      <c r="I10" s="42">
        <v>4121</v>
      </c>
      <c r="J10" s="42">
        <v>4121</v>
      </c>
      <c r="K10" s="43">
        <v>1</v>
      </c>
      <c r="L10" s="38">
        <v>1</v>
      </c>
      <c r="M10" s="38">
        <v>1</v>
      </c>
      <c r="N10" s="42"/>
      <c r="O10" s="33">
        <v>43784.4</v>
      </c>
      <c r="P10" s="42">
        <v>1509</v>
      </c>
      <c r="Q10" s="44">
        <v>43784.399999999994</v>
      </c>
      <c r="R10" s="33">
        <v>43784.4</v>
      </c>
      <c r="S10" s="42">
        <v>0</v>
      </c>
      <c r="T10" s="45">
        <v>14215.5</v>
      </c>
      <c r="U10" s="38">
        <v>1.079675048059229</v>
      </c>
      <c r="V10" s="38"/>
      <c r="W10" s="38"/>
      <c r="X10" s="41">
        <v>12822.3</v>
      </c>
      <c r="Y10" s="43">
        <v>1.109</v>
      </c>
      <c r="Z10" s="41">
        <v>14215.499999999998</v>
      </c>
      <c r="AA10" s="41">
        <v>784.5</v>
      </c>
      <c r="AB10" s="43">
        <v>19.100923368645734</v>
      </c>
      <c r="AC10" s="41">
        <v>784.5</v>
      </c>
      <c r="AD10" s="41">
        <v>784.5</v>
      </c>
      <c r="AE10" s="45">
        <v>15000</v>
      </c>
      <c r="AF10" s="41">
        <v>58784.4</v>
      </c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  <c r="DZ10" s="16"/>
      <c r="EA10" s="16"/>
      <c r="EB10" s="16"/>
      <c r="EC10" s="16"/>
      <c r="ED10" s="16"/>
      <c r="EE10" s="16"/>
      <c r="EF10" s="16"/>
      <c r="EG10" s="16"/>
      <c r="EH10" s="16"/>
      <c r="EI10" s="16"/>
      <c r="EJ10" s="16"/>
      <c r="EK10" s="16"/>
      <c r="EL10" s="16"/>
      <c r="EM10" s="16"/>
      <c r="EN10" s="16"/>
      <c r="EO10" s="16"/>
      <c r="EP10" s="16"/>
      <c r="EQ10" s="16"/>
      <c r="ER10" s="16"/>
      <c r="ES10" s="16"/>
      <c r="ET10" s="16"/>
      <c r="EU10" s="16"/>
      <c r="EV10" s="16"/>
      <c r="EW10" s="16"/>
      <c r="EX10" s="16"/>
      <c r="EY10" s="16"/>
      <c r="EZ10" s="16"/>
      <c r="FA10" s="16"/>
      <c r="FB10" s="16"/>
      <c r="FC10" s="16"/>
      <c r="FD10" s="16"/>
      <c r="FE10" s="16"/>
      <c r="FF10" s="16"/>
      <c r="FG10" s="16"/>
      <c r="FH10" s="16"/>
      <c r="FI10" s="16"/>
      <c r="FJ10" s="16"/>
      <c r="FK10" s="16"/>
      <c r="FL10" s="16"/>
      <c r="FM10" s="16"/>
      <c r="FN10" s="16"/>
      <c r="FO10" s="16"/>
      <c r="FP10" s="16"/>
      <c r="FQ10" s="16"/>
      <c r="FR10" s="16"/>
      <c r="FS10" s="16"/>
      <c r="FT10" s="16"/>
      <c r="FU10" s="17"/>
      <c r="FV10" s="17"/>
      <c r="FW10" s="17"/>
      <c r="FX10" s="17"/>
      <c r="FY10" s="17"/>
      <c r="FZ10" s="17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7"/>
      <c r="GS10" s="17"/>
      <c r="GT10" s="17"/>
      <c r="GU10" s="17"/>
      <c r="GV10" s="17"/>
      <c r="GW10" s="17"/>
      <c r="GX10" s="17"/>
      <c r="GY10" s="17"/>
      <c r="GZ10" s="17"/>
      <c r="HA10" s="17"/>
      <c r="HB10" s="17"/>
    </row>
    <row r="11" spans="1:210" x14ac:dyDescent="0.25">
      <c r="A11" s="1"/>
      <c r="B11" s="8"/>
      <c r="C11" s="34"/>
      <c r="D11" s="20"/>
      <c r="E11" s="35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1"/>
      <c r="X11" s="1"/>
      <c r="Y11" s="1"/>
      <c r="Z11" s="20"/>
      <c r="AA11" s="20"/>
      <c r="AB11" s="20"/>
      <c r="AC11" s="20"/>
      <c r="AD11" s="20"/>
      <c r="AE11" s="20"/>
      <c r="AF11" s="20"/>
    </row>
    <row r="12" spans="1:210" x14ac:dyDescent="0.25">
      <c r="A12" s="1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</row>
    <row r="13" spans="1:210" x14ac:dyDescent="0.25">
      <c r="A13" s="1"/>
      <c r="B13" s="8"/>
      <c r="C13" s="34"/>
      <c r="D13" s="20"/>
      <c r="E13" s="35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1"/>
      <c r="X13" s="1"/>
      <c r="Y13" s="1"/>
      <c r="Z13" s="20"/>
      <c r="AA13" s="20"/>
      <c r="AB13" s="20"/>
      <c r="AC13" s="20"/>
      <c r="AD13" s="20"/>
      <c r="AE13" s="20"/>
      <c r="AF13" s="20"/>
    </row>
    <row r="14" spans="1:210" x14ac:dyDescent="0.25">
      <c r="A14" s="1"/>
      <c r="B14" s="8"/>
      <c r="C14" s="34"/>
      <c r="D14" s="20"/>
      <c r="E14" s="35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1"/>
      <c r="X14" s="1"/>
      <c r="Y14" s="1"/>
      <c r="Z14" s="20"/>
      <c r="AA14" s="20"/>
      <c r="AB14" s="20"/>
      <c r="AC14" s="20"/>
      <c r="AD14" s="20"/>
      <c r="AE14" s="20"/>
      <c r="AF14" s="20"/>
    </row>
    <row r="15" spans="1:210" x14ac:dyDescent="0.25">
      <c r="A15" s="1"/>
      <c r="B15" s="8"/>
      <c r="C15" s="34"/>
      <c r="D15" s="20"/>
      <c r="E15" s="35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1"/>
      <c r="X15" s="1"/>
      <c r="Y15" s="1"/>
      <c r="Z15" s="20"/>
      <c r="AA15" s="20"/>
      <c r="AB15" s="20"/>
      <c r="AC15" s="20"/>
      <c r="AD15" s="20"/>
      <c r="AE15" s="20"/>
      <c r="AF15" s="20"/>
    </row>
    <row r="16" spans="1:210" x14ac:dyDescent="0.25">
      <c r="A16" s="1"/>
      <c r="B16" s="8"/>
      <c r="C16" s="34"/>
      <c r="D16" s="20"/>
      <c r="E16" s="35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1"/>
      <c r="X16" s="1"/>
      <c r="Y16" s="1"/>
      <c r="Z16" s="20"/>
      <c r="AA16" s="20"/>
      <c r="AB16" s="20"/>
      <c r="AC16" s="20"/>
      <c r="AD16" s="20"/>
      <c r="AE16" s="20"/>
      <c r="AF16" s="20"/>
    </row>
    <row r="17" spans="1:32" x14ac:dyDescent="0.25">
      <c r="A17" s="1"/>
      <c r="B17" s="8"/>
      <c r="C17" s="34"/>
      <c r="D17" s="20"/>
      <c r="E17" s="35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1"/>
      <c r="X17" s="1"/>
      <c r="Y17" s="1"/>
      <c r="Z17" s="20"/>
      <c r="AA17" s="20"/>
      <c r="AB17" s="20"/>
      <c r="AC17" s="20"/>
      <c r="AD17" s="20"/>
      <c r="AE17" s="20"/>
      <c r="AF17" s="20"/>
    </row>
    <row r="18" spans="1:32" x14ac:dyDescent="0.25">
      <c r="A18" s="1"/>
      <c r="B18" s="8"/>
      <c r="C18" s="34"/>
      <c r="D18" s="20"/>
      <c r="E18" s="35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1"/>
      <c r="X18" s="1"/>
      <c r="Y18" s="1"/>
      <c r="Z18" s="20"/>
      <c r="AA18" s="20"/>
      <c r="AB18" s="20"/>
      <c r="AC18" s="20"/>
      <c r="AD18" s="20"/>
      <c r="AE18" s="20"/>
      <c r="AF18" s="20"/>
    </row>
    <row r="19" spans="1:32" x14ac:dyDescent="0.25">
      <c r="A19" s="1"/>
      <c r="B19" s="8"/>
      <c r="C19" s="34"/>
      <c r="D19" s="20"/>
      <c r="E19" s="35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1"/>
      <c r="X19" s="1"/>
      <c r="Y19" s="1"/>
      <c r="Z19" s="20"/>
      <c r="AA19" s="20"/>
      <c r="AB19" s="20"/>
      <c r="AC19" s="20"/>
      <c r="AD19" s="20"/>
      <c r="AE19" s="20"/>
      <c r="AF19" s="20"/>
    </row>
    <row r="20" spans="1:32" x14ac:dyDescent="0.25">
      <c r="A20" s="1"/>
      <c r="B20" s="8"/>
      <c r="C20" s="34"/>
      <c r="D20" s="20"/>
      <c r="E20" s="35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1"/>
      <c r="X20" s="1"/>
      <c r="Y20" s="1"/>
      <c r="Z20" s="20"/>
      <c r="AA20" s="20"/>
      <c r="AB20" s="20"/>
      <c r="AC20" s="20"/>
      <c r="AD20" s="20"/>
      <c r="AE20" s="20"/>
      <c r="AF20" s="20"/>
    </row>
    <row r="21" spans="1:32" x14ac:dyDescent="0.25">
      <c r="A21" s="1"/>
      <c r="B21" s="8"/>
      <c r="C21" s="34"/>
      <c r="D21" s="20"/>
      <c r="E21" s="35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1"/>
      <c r="X21" s="1"/>
      <c r="Y21" s="1"/>
      <c r="Z21" s="20"/>
      <c r="AA21" s="20"/>
      <c r="AB21" s="20"/>
      <c r="AC21" s="20"/>
      <c r="AD21" s="20"/>
      <c r="AE21" s="20"/>
      <c r="AF21" s="20"/>
    </row>
    <row r="22" spans="1:32" x14ac:dyDescent="0.25">
      <c r="A22" s="1"/>
      <c r="B22" s="8"/>
      <c r="C22" s="34"/>
      <c r="D22" s="20"/>
      <c r="E22" s="35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1"/>
      <c r="X22" s="1"/>
      <c r="Y22" s="1"/>
      <c r="Z22" s="20"/>
      <c r="AA22" s="20"/>
      <c r="AB22" s="20"/>
      <c r="AC22" s="20"/>
      <c r="AD22" s="20"/>
      <c r="AE22" s="20"/>
      <c r="AF22" s="20"/>
    </row>
    <row r="23" spans="1:32" x14ac:dyDescent="0.25">
      <c r="A23" s="1"/>
      <c r="B23" s="8"/>
      <c r="C23" s="34"/>
      <c r="D23" s="20"/>
      <c r="E23" s="35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1"/>
      <c r="X23" s="1"/>
      <c r="Y23" s="1"/>
      <c r="Z23" s="20"/>
      <c r="AA23" s="20"/>
      <c r="AB23" s="20"/>
      <c r="AC23" s="20"/>
      <c r="AD23" s="20"/>
      <c r="AE23" s="20"/>
      <c r="AF23" s="20"/>
    </row>
    <row r="24" spans="1:32" x14ac:dyDescent="0.25">
      <c r="A24" s="1"/>
      <c r="B24" s="8"/>
      <c r="C24" s="34"/>
      <c r="D24" s="20"/>
      <c r="E24" s="35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1"/>
      <c r="X24" s="1"/>
      <c r="Y24" s="1"/>
      <c r="Z24" s="20"/>
      <c r="AA24" s="20"/>
      <c r="AB24" s="20"/>
      <c r="AC24" s="20"/>
      <c r="AD24" s="20"/>
      <c r="AE24" s="20"/>
      <c r="AF24" s="20"/>
    </row>
    <row r="25" spans="1:32" x14ac:dyDescent="0.25">
      <c r="A25" s="1"/>
      <c r="B25" s="8"/>
      <c r="C25" s="34"/>
      <c r="D25" s="20"/>
      <c r="E25" s="35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1"/>
      <c r="X25" s="1"/>
      <c r="Y25" s="1"/>
      <c r="Z25" s="20"/>
      <c r="AA25" s="20"/>
      <c r="AB25" s="20"/>
      <c r="AC25" s="20"/>
      <c r="AD25" s="20"/>
      <c r="AE25" s="20"/>
      <c r="AF25" s="20"/>
    </row>
    <row r="26" spans="1:32" x14ac:dyDescent="0.25">
      <c r="A26" s="1"/>
      <c r="B26" s="8"/>
      <c r="C26" s="34"/>
      <c r="D26" s="20"/>
      <c r="E26" s="35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1"/>
      <c r="X26" s="1"/>
      <c r="Y26" s="1"/>
      <c r="Z26" s="20"/>
      <c r="AA26" s="20"/>
      <c r="AB26" s="20"/>
      <c r="AC26" s="20"/>
      <c r="AD26" s="20"/>
      <c r="AE26" s="20"/>
      <c r="AF26" s="20"/>
    </row>
    <row r="27" spans="1:32" x14ac:dyDescent="0.25">
      <c r="A27" s="1"/>
      <c r="B27" s="8"/>
      <c r="C27" s="34"/>
      <c r="D27" s="20"/>
      <c r="E27" s="35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1"/>
      <c r="X27" s="1"/>
      <c r="Y27" s="1"/>
      <c r="Z27" s="20"/>
      <c r="AA27" s="20"/>
      <c r="AB27" s="20"/>
      <c r="AC27" s="20"/>
      <c r="AD27" s="20"/>
      <c r="AE27" s="20"/>
      <c r="AF27" s="20"/>
    </row>
    <row r="28" spans="1:32" x14ac:dyDescent="0.25">
      <c r="A28" s="1"/>
      <c r="B28" s="8"/>
      <c r="C28" s="34"/>
      <c r="D28" s="20"/>
      <c r="E28" s="35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1"/>
      <c r="X28" s="1"/>
      <c r="Y28" s="1"/>
      <c r="Z28" s="20"/>
      <c r="AA28" s="20"/>
      <c r="AB28" s="20"/>
      <c r="AC28" s="20"/>
      <c r="AD28" s="20"/>
      <c r="AE28" s="20"/>
      <c r="AF28" s="20"/>
    </row>
    <row r="29" spans="1:32" x14ac:dyDescent="0.25">
      <c r="A29" s="1"/>
      <c r="B29" s="8"/>
      <c r="C29" s="34"/>
      <c r="D29" s="20"/>
      <c r="E29" s="35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1"/>
      <c r="X29" s="1"/>
      <c r="Y29" s="1"/>
      <c r="Z29" s="20"/>
      <c r="AA29" s="20"/>
      <c r="AB29" s="20"/>
      <c r="AC29" s="20"/>
      <c r="AD29" s="20"/>
      <c r="AE29" s="20"/>
      <c r="AF29" s="20"/>
    </row>
    <row r="30" spans="1:32" x14ac:dyDescent="0.25">
      <c r="A30" s="1"/>
      <c r="B30" s="8"/>
      <c r="C30" s="34"/>
      <c r="D30" s="20"/>
      <c r="E30" s="35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1"/>
      <c r="X30" s="1"/>
      <c r="Y30" s="1"/>
      <c r="Z30" s="20"/>
      <c r="AA30" s="20"/>
      <c r="AB30" s="20"/>
      <c r="AC30" s="20"/>
      <c r="AD30" s="20"/>
      <c r="AE30" s="20"/>
      <c r="AF30" s="20"/>
    </row>
    <row r="31" spans="1:32" x14ac:dyDescent="0.25">
      <c r="A31" s="1"/>
      <c r="B31" s="8"/>
      <c r="C31" s="34"/>
      <c r="D31" s="20"/>
      <c r="E31" s="35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1"/>
      <c r="X31" s="1"/>
      <c r="Y31" s="1"/>
      <c r="Z31" s="20"/>
      <c r="AA31" s="20"/>
      <c r="AB31" s="20"/>
      <c r="AC31" s="20"/>
      <c r="AD31" s="20"/>
      <c r="AE31" s="20"/>
      <c r="AF31" s="20"/>
    </row>
    <row r="32" spans="1:32" x14ac:dyDescent="0.25">
      <c r="A32" s="1"/>
      <c r="B32" s="8"/>
      <c r="C32" s="34"/>
      <c r="D32" s="20"/>
      <c r="E32" s="35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1"/>
      <c r="X32" s="1"/>
      <c r="Y32" s="1"/>
      <c r="Z32" s="20"/>
      <c r="AA32" s="20"/>
      <c r="AB32" s="20"/>
      <c r="AC32" s="20"/>
      <c r="AD32" s="20"/>
      <c r="AE32" s="20"/>
      <c r="AF32" s="20"/>
    </row>
    <row r="33" spans="1:32" x14ac:dyDescent="0.25">
      <c r="A33" s="1"/>
      <c r="B33" s="8"/>
      <c r="C33" s="34"/>
      <c r="D33" s="20"/>
      <c r="E33" s="35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1"/>
      <c r="X33" s="1"/>
      <c r="Y33" s="1"/>
      <c r="Z33" s="20"/>
      <c r="AA33" s="20"/>
      <c r="AB33" s="20"/>
      <c r="AC33" s="20"/>
      <c r="AD33" s="20"/>
      <c r="AE33" s="20"/>
      <c r="AF33" s="20"/>
    </row>
    <row r="34" spans="1:32" x14ac:dyDescent="0.25">
      <c r="A34" s="1"/>
      <c r="B34" s="8"/>
      <c r="C34" s="34"/>
      <c r="D34" s="20"/>
      <c r="E34" s="35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1"/>
      <c r="X34" s="1"/>
      <c r="Y34" s="1"/>
      <c r="Z34" s="20"/>
      <c r="AA34" s="20"/>
      <c r="AB34" s="20"/>
      <c r="AC34" s="20"/>
      <c r="AD34" s="20"/>
      <c r="AE34" s="20"/>
      <c r="AF34" s="20"/>
    </row>
    <row r="35" spans="1:32" x14ac:dyDescent="0.25">
      <c r="A35" s="1"/>
      <c r="B35" s="8"/>
      <c r="C35" s="34"/>
      <c r="D35" s="20"/>
      <c r="E35" s="35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1"/>
      <c r="X35" s="1"/>
      <c r="Y35" s="1"/>
      <c r="Z35" s="20"/>
      <c r="AA35" s="20"/>
      <c r="AB35" s="20"/>
      <c r="AC35" s="20"/>
      <c r="AD35" s="20"/>
      <c r="AE35" s="20"/>
      <c r="AF35" s="20"/>
    </row>
    <row r="36" spans="1:32" x14ac:dyDescent="0.25">
      <c r="A36" s="1"/>
      <c r="B36" s="8"/>
      <c r="C36" s="34"/>
      <c r="D36" s="20"/>
      <c r="E36" s="35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1"/>
      <c r="X36" s="1"/>
      <c r="Y36" s="1"/>
      <c r="Z36" s="20"/>
      <c r="AA36" s="20"/>
      <c r="AB36" s="20"/>
      <c r="AC36" s="20"/>
      <c r="AD36" s="20"/>
      <c r="AE36" s="20"/>
      <c r="AF36" s="20"/>
    </row>
    <row r="37" spans="1:32" x14ac:dyDescent="0.25">
      <c r="A37" s="1"/>
      <c r="B37" s="8"/>
      <c r="C37" s="34"/>
      <c r="D37" s="20"/>
      <c r="E37" s="35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1"/>
      <c r="X37" s="1"/>
      <c r="Y37" s="1"/>
      <c r="Z37" s="20"/>
      <c r="AA37" s="20"/>
      <c r="AB37" s="20"/>
      <c r="AC37" s="20"/>
      <c r="AD37" s="20"/>
      <c r="AE37" s="20"/>
      <c r="AF37" s="20"/>
    </row>
    <row r="38" spans="1:32" x14ac:dyDescent="0.25">
      <c r="A38" s="1"/>
      <c r="B38" s="8"/>
      <c r="C38" s="34"/>
      <c r="D38" s="20"/>
      <c r="E38" s="35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1"/>
      <c r="X38" s="1"/>
      <c r="Y38" s="1"/>
      <c r="Z38" s="20"/>
      <c r="AA38" s="20"/>
      <c r="AB38" s="20"/>
      <c r="AC38" s="20"/>
      <c r="AD38" s="20"/>
      <c r="AE38" s="20"/>
      <c r="AF38" s="20"/>
    </row>
    <row r="39" spans="1:32" x14ac:dyDescent="0.25">
      <c r="A39" s="1"/>
      <c r="B39" s="8"/>
      <c r="C39" s="34"/>
      <c r="D39" s="20"/>
      <c r="E39" s="35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1"/>
      <c r="X39" s="1"/>
      <c r="Y39" s="1"/>
      <c r="Z39" s="20"/>
      <c r="AA39" s="20"/>
      <c r="AB39" s="20"/>
      <c r="AC39" s="20"/>
      <c r="AD39" s="20"/>
      <c r="AE39" s="20"/>
      <c r="AF39" s="20"/>
    </row>
    <row r="40" spans="1:32" x14ac:dyDescent="0.25">
      <c r="A40" s="1"/>
      <c r="B40" s="8"/>
      <c r="C40" s="34"/>
      <c r="D40" s="20"/>
      <c r="E40" s="35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1"/>
      <c r="X40" s="1"/>
      <c r="Y40" s="1"/>
      <c r="Z40" s="20"/>
      <c r="AA40" s="20"/>
      <c r="AB40" s="20"/>
      <c r="AC40" s="20"/>
      <c r="AD40" s="20"/>
      <c r="AE40" s="20"/>
      <c r="AF40" s="20"/>
    </row>
    <row r="41" spans="1:32" x14ac:dyDescent="0.25">
      <c r="A41" s="1"/>
      <c r="B41" s="8"/>
      <c r="C41" s="34"/>
      <c r="D41" s="20"/>
      <c r="E41" s="35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1"/>
      <c r="X41" s="1"/>
      <c r="Y41" s="1"/>
      <c r="Z41" s="20"/>
      <c r="AA41" s="20"/>
      <c r="AB41" s="20"/>
      <c r="AC41" s="20"/>
      <c r="AD41" s="20"/>
      <c r="AE41" s="20"/>
      <c r="AF41" s="20"/>
    </row>
    <row r="42" spans="1:32" x14ac:dyDescent="0.25">
      <c r="A42" s="1"/>
      <c r="B42" s="8"/>
      <c r="C42" s="34"/>
      <c r="D42" s="20"/>
      <c r="E42" s="35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1"/>
      <c r="X42" s="1"/>
      <c r="Y42" s="1"/>
      <c r="Z42" s="20"/>
      <c r="AA42" s="20"/>
      <c r="AB42" s="20"/>
      <c r="AC42" s="20"/>
      <c r="AD42" s="20"/>
      <c r="AE42" s="20"/>
      <c r="AF42" s="20"/>
    </row>
    <row r="43" spans="1:32" x14ac:dyDescent="0.25">
      <c r="A43" s="1"/>
      <c r="B43" s="8"/>
      <c r="C43" s="34"/>
      <c r="D43" s="20"/>
      <c r="E43" s="35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1"/>
      <c r="X43" s="1"/>
      <c r="Y43" s="1"/>
      <c r="Z43" s="20"/>
      <c r="AA43" s="20"/>
      <c r="AB43" s="20"/>
      <c r="AC43" s="20"/>
      <c r="AD43" s="20"/>
      <c r="AE43" s="20"/>
      <c r="AF43" s="20"/>
    </row>
    <row r="44" spans="1:32" x14ac:dyDescent="0.25">
      <c r="A44" s="1"/>
      <c r="B44" s="8"/>
      <c r="C44" s="34"/>
      <c r="D44" s="20"/>
      <c r="E44" s="35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1"/>
      <c r="X44" s="1"/>
      <c r="Y44" s="1"/>
      <c r="Z44" s="20"/>
      <c r="AA44" s="20"/>
      <c r="AB44" s="20"/>
      <c r="AC44" s="20"/>
      <c r="AD44" s="20"/>
      <c r="AE44" s="20"/>
      <c r="AF44" s="20"/>
    </row>
    <row r="45" spans="1:32" x14ac:dyDescent="0.25">
      <c r="A45" s="1"/>
      <c r="B45" s="8"/>
      <c r="C45" s="34"/>
      <c r="D45" s="20"/>
      <c r="E45" s="35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1"/>
      <c r="X45" s="1"/>
      <c r="Y45" s="1"/>
      <c r="Z45" s="20"/>
      <c r="AA45" s="20"/>
      <c r="AB45" s="20"/>
      <c r="AC45" s="20"/>
      <c r="AD45" s="20"/>
      <c r="AE45" s="20"/>
      <c r="AF45" s="20"/>
    </row>
    <row r="46" spans="1:32" x14ac:dyDescent="0.25">
      <c r="A46" s="1"/>
      <c r="B46" s="8"/>
      <c r="C46" s="34"/>
      <c r="D46" s="20"/>
      <c r="E46" s="35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1"/>
      <c r="X46" s="1"/>
      <c r="Y46" s="1"/>
      <c r="Z46" s="20"/>
      <c r="AA46" s="20"/>
      <c r="AB46" s="20"/>
      <c r="AC46" s="20"/>
      <c r="AD46" s="20"/>
      <c r="AE46" s="20"/>
      <c r="AF46" s="20"/>
    </row>
    <row r="47" spans="1:32" x14ac:dyDescent="0.25">
      <c r="A47" s="1"/>
      <c r="B47" s="8"/>
      <c r="C47" s="34"/>
      <c r="D47" s="20"/>
      <c r="E47" s="35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1"/>
      <c r="X47" s="1"/>
      <c r="Y47" s="1"/>
      <c r="Z47" s="20"/>
      <c r="AA47" s="20"/>
      <c r="AB47" s="20"/>
      <c r="AC47" s="20"/>
      <c r="AD47" s="20"/>
      <c r="AE47" s="20"/>
      <c r="AF47" s="20"/>
    </row>
    <row r="48" spans="1:32" x14ac:dyDescent="0.25">
      <c r="A48" s="1"/>
      <c r="B48" s="8"/>
      <c r="C48" s="34"/>
      <c r="D48" s="20"/>
      <c r="E48" s="35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1"/>
      <c r="X48" s="1"/>
      <c r="Y48" s="1"/>
      <c r="Z48" s="20"/>
      <c r="AA48" s="20"/>
      <c r="AB48" s="20"/>
      <c r="AC48" s="20"/>
      <c r="AD48" s="20"/>
      <c r="AE48" s="20"/>
      <c r="AF48" s="20"/>
    </row>
    <row r="49" spans="1:32" x14ac:dyDescent="0.25">
      <c r="A49" s="1"/>
      <c r="B49" s="8"/>
      <c r="C49" s="34"/>
      <c r="D49" s="20"/>
      <c r="E49" s="35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1"/>
      <c r="X49" s="1"/>
      <c r="Y49" s="1"/>
      <c r="Z49" s="20"/>
      <c r="AA49" s="20"/>
      <c r="AB49" s="20"/>
      <c r="AC49" s="20"/>
      <c r="AD49" s="20"/>
      <c r="AE49" s="20"/>
      <c r="AF49" s="20"/>
    </row>
    <row r="50" spans="1:32" x14ac:dyDescent="0.25">
      <c r="A50" s="1"/>
      <c r="B50" s="8"/>
      <c r="C50" s="34"/>
      <c r="D50" s="20"/>
      <c r="E50" s="35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1"/>
      <c r="X50" s="1"/>
      <c r="Y50" s="1"/>
      <c r="Z50" s="20"/>
      <c r="AA50" s="20"/>
      <c r="AB50" s="20"/>
      <c r="AC50" s="20"/>
      <c r="AD50" s="20"/>
      <c r="AE50" s="20"/>
      <c r="AF50" s="20"/>
    </row>
    <row r="51" spans="1:32" x14ac:dyDescent="0.25">
      <c r="A51" s="1"/>
      <c r="B51" s="8"/>
      <c r="C51" s="34"/>
      <c r="D51" s="20"/>
      <c r="E51" s="35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1"/>
      <c r="X51" s="1"/>
      <c r="Y51" s="1"/>
      <c r="Z51" s="20"/>
      <c r="AA51" s="20"/>
      <c r="AB51" s="20"/>
      <c r="AC51" s="20"/>
      <c r="AD51" s="20"/>
      <c r="AE51" s="20"/>
      <c r="AF51" s="20"/>
    </row>
    <row r="52" spans="1:32" x14ac:dyDescent="0.25">
      <c r="A52" s="1"/>
      <c r="B52" s="8"/>
      <c r="C52" s="34"/>
      <c r="D52" s="20"/>
      <c r="E52" s="35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1"/>
      <c r="X52" s="1"/>
      <c r="Y52" s="1"/>
      <c r="Z52" s="20"/>
      <c r="AA52" s="20"/>
      <c r="AB52" s="20"/>
      <c r="AC52" s="20"/>
      <c r="AD52" s="20"/>
      <c r="AE52" s="20"/>
      <c r="AF52" s="20"/>
    </row>
    <row r="53" spans="1:32" x14ac:dyDescent="0.25">
      <c r="A53" s="1"/>
      <c r="B53" s="8"/>
      <c r="C53" s="34"/>
      <c r="D53" s="20"/>
      <c r="E53" s="35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1"/>
      <c r="X53" s="1"/>
      <c r="Y53" s="1"/>
      <c r="Z53" s="20"/>
      <c r="AA53" s="20"/>
      <c r="AB53" s="20"/>
      <c r="AC53" s="20"/>
      <c r="AD53" s="20"/>
      <c r="AE53" s="20"/>
      <c r="AF53" s="20"/>
    </row>
    <row r="54" spans="1:32" x14ac:dyDescent="0.25">
      <c r="A54" s="1"/>
      <c r="B54" s="8"/>
      <c r="C54" s="34"/>
      <c r="D54" s="20"/>
      <c r="E54" s="35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1"/>
      <c r="X54" s="1"/>
      <c r="Y54" s="1"/>
      <c r="Z54" s="20"/>
      <c r="AA54" s="20"/>
      <c r="AB54" s="20"/>
      <c r="AC54" s="20"/>
      <c r="AD54" s="20"/>
      <c r="AE54" s="20"/>
      <c r="AF54" s="20"/>
    </row>
    <row r="55" spans="1:32" x14ac:dyDescent="0.25">
      <c r="A55" s="1"/>
      <c r="B55" s="8"/>
      <c r="C55" s="34"/>
      <c r="D55" s="20"/>
      <c r="E55" s="35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1"/>
      <c r="X55" s="1"/>
      <c r="Y55" s="1"/>
      <c r="Z55" s="20"/>
      <c r="AA55" s="20"/>
      <c r="AB55" s="20"/>
      <c r="AC55" s="20"/>
      <c r="AD55" s="20"/>
      <c r="AE55" s="20"/>
      <c r="AF55" s="20"/>
    </row>
    <row r="56" spans="1:32" x14ac:dyDescent="0.25">
      <c r="A56" s="1"/>
      <c r="B56" s="8"/>
      <c r="C56" s="34"/>
      <c r="D56" s="20"/>
      <c r="E56" s="35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1"/>
      <c r="X56" s="1"/>
      <c r="Y56" s="1"/>
      <c r="Z56" s="20"/>
      <c r="AA56" s="20"/>
      <c r="AB56" s="20"/>
      <c r="AC56" s="20"/>
      <c r="AD56" s="20"/>
      <c r="AE56" s="20"/>
      <c r="AF56" s="20"/>
    </row>
    <row r="57" spans="1:32" x14ac:dyDescent="0.25">
      <c r="A57" s="1"/>
      <c r="B57" s="8"/>
      <c r="C57" s="34"/>
      <c r="D57" s="20"/>
      <c r="E57" s="35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1"/>
      <c r="X57" s="1"/>
      <c r="Y57" s="1"/>
      <c r="Z57" s="20"/>
      <c r="AA57" s="20"/>
      <c r="AB57" s="20"/>
      <c r="AC57" s="20"/>
      <c r="AD57" s="20"/>
      <c r="AE57" s="20"/>
      <c r="AF57" s="20"/>
    </row>
    <row r="58" spans="1:32" x14ac:dyDescent="0.25">
      <c r="A58" s="1"/>
      <c r="B58" s="8"/>
      <c r="C58" s="34"/>
      <c r="D58" s="20"/>
      <c r="E58" s="35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1"/>
      <c r="X58" s="1"/>
      <c r="Y58" s="1"/>
      <c r="Z58" s="20"/>
      <c r="AA58" s="20"/>
      <c r="AB58" s="20"/>
      <c r="AC58" s="20"/>
      <c r="AD58" s="20"/>
      <c r="AE58" s="20"/>
      <c r="AF58" s="20"/>
    </row>
    <row r="59" spans="1:32" x14ac:dyDescent="0.25">
      <c r="A59" s="1"/>
      <c r="B59" s="8"/>
      <c r="C59" s="34"/>
      <c r="D59" s="20"/>
      <c r="E59" s="35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1"/>
      <c r="X59" s="1"/>
      <c r="Y59" s="1"/>
      <c r="Z59" s="20"/>
      <c r="AA59" s="20"/>
      <c r="AB59" s="20"/>
      <c r="AC59" s="20"/>
      <c r="AD59" s="20"/>
      <c r="AE59" s="20"/>
      <c r="AF59" s="20"/>
    </row>
    <row r="60" spans="1:32" x14ac:dyDescent="0.25">
      <c r="A60" s="1"/>
      <c r="B60" s="8"/>
      <c r="C60" s="34"/>
      <c r="D60" s="20"/>
      <c r="E60" s="35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1"/>
      <c r="X60" s="1"/>
      <c r="Y60" s="1"/>
      <c r="Z60" s="20"/>
      <c r="AA60" s="20"/>
      <c r="AB60" s="20"/>
      <c r="AC60" s="20"/>
      <c r="AD60" s="20"/>
      <c r="AE60" s="20"/>
      <c r="AF60" s="20"/>
    </row>
    <row r="61" spans="1:32" x14ac:dyDescent="0.25">
      <c r="A61" s="1"/>
      <c r="B61" s="8"/>
      <c r="C61" s="34"/>
      <c r="D61" s="20"/>
      <c r="E61" s="35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1"/>
      <c r="X61" s="1"/>
      <c r="Y61" s="1"/>
      <c r="Z61" s="20"/>
      <c r="AA61" s="20"/>
      <c r="AB61" s="20"/>
      <c r="AC61" s="20"/>
      <c r="AD61" s="20"/>
      <c r="AE61" s="20"/>
      <c r="AF61" s="20"/>
    </row>
    <row r="62" spans="1:32" x14ac:dyDescent="0.25">
      <c r="A62" s="1"/>
      <c r="B62" s="8"/>
      <c r="C62" s="34"/>
      <c r="D62" s="20"/>
      <c r="E62" s="35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1"/>
      <c r="X62" s="1"/>
      <c r="Y62" s="1"/>
      <c r="Z62" s="20"/>
      <c r="AA62" s="20"/>
      <c r="AB62" s="20"/>
      <c r="AC62" s="20"/>
      <c r="AD62" s="20"/>
      <c r="AE62" s="20"/>
      <c r="AF62" s="20"/>
    </row>
    <row r="63" spans="1:32" x14ac:dyDescent="0.25">
      <c r="A63" s="1"/>
      <c r="B63" s="8"/>
      <c r="C63" s="34"/>
      <c r="D63" s="20"/>
      <c r="E63" s="35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1"/>
      <c r="X63" s="1"/>
      <c r="Y63" s="1"/>
      <c r="Z63" s="20"/>
      <c r="AA63" s="20"/>
      <c r="AB63" s="20"/>
      <c r="AC63" s="20"/>
      <c r="AD63" s="20"/>
      <c r="AE63" s="20"/>
      <c r="AF63" s="20"/>
    </row>
    <row r="64" spans="1:32" x14ac:dyDescent="0.25">
      <c r="A64" s="1"/>
      <c r="B64" s="8"/>
      <c r="C64" s="34"/>
      <c r="D64" s="20"/>
      <c r="E64" s="35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1"/>
      <c r="X64" s="1"/>
      <c r="Y64" s="1"/>
      <c r="Z64" s="20"/>
      <c r="AA64" s="20"/>
      <c r="AB64" s="20"/>
      <c r="AC64" s="20"/>
      <c r="AD64" s="20"/>
      <c r="AE64" s="20"/>
      <c r="AF64" s="20"/>
    </row>
    <row r="65" spans="1:32" x14ac:dyDescent="0.25">
      <c r="A65" s="1"/>
      <c r="B65" s="8"/>
      <c r="C65" s="34"/>
      <c r="D65" s="20"/>
      <c r="E65" s="35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1"/>
      <c r="X65" s="1"/>
      <c r="Y65" s="1"/>
      <c r="Z65" s="20"/>
      <c r="AA65" s="20"/>
      <c r="AB65" s="20"/>
      <c r="AC65" s="20"/>
      <c r="AD65" s="20"/>
      <c r="AE65" s="20"/>
      <c r="AF65" s="20"/>
    </row>
    <row r="66" spans="1:32" x14ac:dyDescent="0.25">
      <c r="A66" s="1"/>
      <c r="B66" s="8"/>
      <c r="C66" s="34"/>
      <c r="D66" s="20"/>
      <c r="E66" s="35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1"/>
      <c r="X66" s="1"/>
      <c r="Y66" s="1"/>
      <c r="Z66" s="20"/>
      <c r="AA66" s="20"/>
      <c r="AB66" s="20"/>
      <c r="AC66" s="20"/>
      <c r="AD66" s="20"/>
      <c r="AE66" s="20"/>
      <c r="AF66" s="20"/>
    </row>
    <row r="67" spans="1:32" x14ac:dyDescent="0.25">
      <c r="A67" s="1"/>
      <c r="B67" s="8"/>
      <c r="C67" s="34"/>
      <c r="D67" s="20"/>
      <c r="E67" s="35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1"/>
      <c r="X67" s="1"/>
      <c r="Y67" s="1"/>
      <c r="Z67" s="20"/>
      <c r="AA67" s="20"/>
      <c r="AB67" s="20"/>
      <c r="AC67" s="20"/>
      <c r="AD67" s="20"/>
      <c r="AE67" s="20"/>
      <c r="AF67" s="20"/>
    </row>
    <row r="68" spans="1:32" x14ac:dyDescent="0.25">
      <c r="A68" s="1"/>
      <c r="B68" s="8"/>
      <c r="C68" s="34"/>
      <c r="D68" s="20"/>
      <c r="E68" s="35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1"/>
      <c r="X68" s="1"/>
      <c r="Y68" s="1"/>
      <c r="Z68" s="20"/>
      <c r="AA68" s="20"/>
      <c r="AB68" s="20"/>
      <c r="AC68" s="20"/>
      <c r="AD68" s="20"/>
      <c r="AE68" s="20"/>
      <c r="AF68" s="20"/>
    </row>
    <row r="69" spans="1:32" x14ac:dyDescent="0.25">
      <c r="A69" s="1"/>
      <c r="B69" s="8"/>
      <c r="C69" s="34"/>
      <c r="D69" s="20"/>
      <c r="E69" s="35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1"/>
      <c r="X69" s="1"/>
      <c r="Y69" s="1"/>
      <c r="Z69" s="20"/>
      <c r="AA69" s="20"/>
      <c r="AB69" s="20"/>
      <c r="AC69" s="20"/>
      <c r="AD69" s="20"/>
      <c r="AE69" s="20"/>
      <c r="AF69" s="20"/>
    </row>
    <row r="70" spans="1:32" x14ac:dyDescent="0.25">
      <c r="A70" s="1"/>
      <c r="B70" s="8"/>
      <c r="C70" s="34"/>
      <c r="D70" s="20"/>
      <c r="E70" s="35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1"/>
      <c r="X70" s="1"/>
      <c r="Y70" s="1"/>
      <c r="Z70" s="20"/>
      <c r="AA70" s="20"/>
      <c r="AB70" s="20"/>
      <c r="AC70" s="20"/>
      <c r="AD70" s="20"/>
      <c r="AE70" s="20"/>
      <c r="AF70" s="20"/>
    </row>
    <row r="71" spans="1:32" x14ac:dyDescent="0.25">
      <c r="A71" s="1"/>
      <c r="B71" s="8"/>
      <c r="C71" s="34"/>
      <c r="D71" s="20"/>
      <c r="E71" s="35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1"/>
      <c r="X71" s="1"/>
      <c r="Y71" s="1"/>
      <c r="Z71" s="20"/>
      <c r="AA71" s="20"/>
      <c r="AB71" s="20"/>
      <c r="AC71" s="20"/>
      <c r="AD71" s="20"/>
      <c r="AE71" s="20"/>
      <c r="AF71" s="20"/>
    </row>
    <row r="72" spans="1:32" x14ac:dyDescent="0.25">
      <c r="A72" s="1"/>
      <c r="B72" s="8"/>
      <c r="C72" s="34"/>
      <c r="D72" s="20"/>
      <c r="E72" s="35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1"/>
      <c r="X72" s="1"/>
      <c r="Y72" s="1"/>
      <c r="Z72" s="20"/>
      <c r="AA72" s="20"/>
      <c r="AB72" s="20"/>
      <c r="AC72" s="20"/>
      <c r="AD72" s="20"/>
      <c r="AE72" s="20"/>
      <c r="AF72" s="20"/>
    </row>
    <row r="73" spans="1:32" x14ac:dyDescent="0.25">
      <c r="A73" s="1"/>
      <c r="B73" s="8"/>
      <c r="C73" s="34"/>
      <c r="D73" s="20"/>
      <c r="E73" s="35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1"/>
      <c r="X73" s="1"/>
      <c r="Y73" s="1"/>
      <c r="Z73" s="20"/>
      <c r="AA73" s="20"/>
      <c r="AB73" s="20"/>
      <c r="AC73" s="20"/>
      <c r="AD73" s="20"/>
      <c r="AE73" s="20"/>
      <c r="AF73" s="20"/>
    </row>
    <row r="74" spans="1:32" x14ac:dyDescent="0.25">
      <c r="A74" s="1"/>
      <c r="B74" s="8"/>
      <c r="C74" s="34"/>
      <c r="D74" s="20"/>
      <c r="E74" s="35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1"/>
      <c r="X74" s="1"/>
      <c r="Y74" s="1"/>
      <c r="Z74" s="20"/>
      <c r="AA74" s="20"/>
      <c r="AB74" s="20"/>
      <c r="AC74" s="20"/>
      <c r="AD74" s="20"/>
      <c r="AE74" s="20"/>
      <c r="AF74" s="20"/>
    </row>
    <row r="75" spans="1:32" x14ac:dyDescent="0.25">
      <c r="A75" s="1"/>
      <c r="B75" s="8"/>
      <c r="C75" s="34"/>
      <c r="D75" s="20"/>
      <c r="E75" s="35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1"/>
      <c r="X75" s="1"/>
      <c r="Y75" s="1"/>
      <c r="Z75" s="20"/>
      <c r="AA75" s="20"/>
      <c r="AB75" s="20"/>
      <c r="AC75" s="20"/>
      <c r="AD75" s="20"/>
      <c r="AE75" s="20"/>
      <c r="AF75" s="20"/>
    </row>
    <row r="76" spans="1:32" x14ac:dyDescent="0.25">
      <c r="A76" s="1"/>
      <c r="B76" s="8"/>
      <c r="C76" s="34"/>
      <c r="D76" s="20"/>
      <c r="E76" s="35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1"/>
      <c r="X76" s="1"/>
      <c r="Y76" s="1"/>
      <c r="Z76" s="20"/>
      <c r="AA76" s="20"/>
      <c r="AB76" s="20"/>
      <c r="AC76" s="20"/>
      <c r="AD76" s="20"/>
      <c r="AE76" s="20"/>
      <c r="AF76" s="20"/>
    </row>
    <row r="77" spans="1:32" x14ac:dyDescent="0.25">
      <c r="A77" s="1"/>
      <c r="B77" s="8"/>
      <c r="C77" s="34"/>
      <c r="D77" s="20"/>
      <c r="E77" s="35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1"/>
      <c r="X77" s="1"/>
      <c r="Y77" s="1"/>
      <c r="Z77" s="20"/>
      <c r="AA77" s="20"/>
      <c r="AB77" s="20"/>
      <c r="AC77" s="20"/>
      <c r="AD77" s="20"/>
      <c r="AE77" s="20"/>
      <c r="AF77" s="20"/>
    </row>
    <row r="78" spans="1:32" x14ac:dyDescent="0.25">
      <c r="A78" s="1"/>
      <c r="B78" s="8"/>
      <c r="C78" s="34"/>
      <c r="D78" s="20"/>
      <c r="E78" s="35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1"/>
      <c r="X78" s="1"/>
      <c r="Y78" s="1"/>
      <c r="Z78" s="20"/>
      <c r="AA78" s="20"/>
      <c r="AB78" s="20"/>
      <c r="AC78" s="20"/>
      <c r="AD78" s="20"/>
      <c r="AE78" s="20"/>
      <c r="AF78" s="20"/>
    </row>
    <row r="79" spans="1:32" x14ac:dyDescent="0.25">
      <c r="A79" s="1"/>
      <c r="B79" s="8"/>
      <c r="C79" s="34"/>
      <c r="D79" s="20"/>
      <c r="E79" s="35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1"/>
      <c r="X79" s="1"/>
      <c r="Y79" s="1"/>
      <c r="Z79" s="20"/>
      <c r="AA79" s="20"/>
      <c r="AB79" s="20"/>
      <c r="AC79" s="20"/>
      <c r="AD79" s="20"/>
      <c r="AE79" s="20"/>
      <c r="AF79" s="20"/>
    </row>
    <row r="80" spans="1:32" x14ac:dyDescent="0.25">
      <c r="A80" s="1"/>
      <c r="B80" s="8"/>
      <c r="C80" s="34"/>
      <c r="D80" s="20"/>
      <c r="E80" s="35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1"/>
      <c r="X80" s="1"/>
      <c r="Y80" s="1"/>
      <c r="Z80" s="20"/>
      <c r="AA80" s="20"/>
      <c r="AB80" s="20"/>
      <c r="AC80" s="20"/>
      <c r="AD80" s="20"/>
      <c r="AE80" s="20"/>
      <c r="AF80" s="20"/>
    </row>
    <row r="81" spans="1:32" x14ac:dyDescent="0.25">
      <c r="A81" s="1"/>
      <c r="B81" s="8"/>
      <c r="C81" s="34"/>
      <c r="D81" s="20"/>
      <c r="E81" s="35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1"/>
      <c r="X81" s="1"/>
      <c r="Y81" s="1"/>
      <c r="Z81" s="20"/>
      <c r="AA81" s="20"/>
      <c r="AB81" s="20"/>
      <c r="AC81" s="20"/>
      <c r="AD81" s="20"/>
      <c r="AE81" s="20"/>
      <c r="AF81" s="20"/>
    </row>
    <row r="82" spans="1:32" x14ac:dyDescent="0.25">
      <c r="A82" s="1"/>
      <c r="B82" s="8"/>
      <c r="C82" s="34"/>
      <c r="D82" s="20"/>
      <c r="E82" s="35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1"/>
      <c r="X82" s="1"/>
      <c r="Y82" s="1"/>
      <c r="Z82" s="20"/>
      <c r="AA82" s="20"/>
      <c r="AB82" s="20"/>
      <c r="AC82" s="20"/>
      <c r="AD82" s="20"/>
      <c r="AE82" s="20"/>
      <c r="AF82" s="20"/>
    </row>
    <row r="83" spans="1:32" x14ac:dyDescent="0.25">
      <c r="A83" s="1"/>
      <c r="B83" s="8"/>
      <c r="C83" s="34"/>
      <c r="D83" s="20"/>
      <c r="E83" s="35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1"/>
      <c r="X83" s="1"/>
      <c r="Y83" s="1"/>
      <c r="Z83" s="20"/>
      <c r="AA83" s="20"/>
      <c r="AB83" s="20"/>
      <c r="AC83" s="20"/>
      <c r="AD83" s="20"/>
      <c r="AE83" s="20"/>
      <c r="AF83" s="20"/>
    </row>
    <row r="84" spans="1:32" x14ac:dyDescent="0.25">
      <c r="A84" s="1"/>
      <c r="B84" s="8"/>
      <c r="C84" s="34"/>
      <c r="D84" s="20"/>
      <c r="E84" s="35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1"/>
      <c r="X84" s="1"/>
      <c r="Y84" s="1"/>
      <c r="Z84" s="20"/>
      <c r="AA84" s="20"/>
      <c r="AB84" s="20"/>
      <c r="AC84" s="20"/>
      <c r="AD84" s="20"/>
      <c r="AE84" s="20"/>
      <c r="AF84" s="20"/>
    </row>
    <row r="85" spans="1:32" x14ac:dyDescent="0.25">
      <c r="A85" s="1"/>
      <c r="B85" s="8"/>
      <c r="C85" s="34"/>
      <c r="D85" s="20"/>
      <c r="E85" s="35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1"/>
      <c r="X85" s="1"/>
      <c r="Y85" s="1"/>
      <c r="Z85" s="20"/>
      <c r="AA85" s="20"/>
      <c r="AB85" s="20"/>
      <c r="AC85" s="20"/>
      <c r="AD85" s="20"/>
      <c r="AE85" s="20"/>
      <c r="AF85" s="20"/>
    </row>
    <row r="86" spans="1:32" x14ac:dyDescent="0.25">
      <c r="A86" s="1"/>
      <c r="B86" s="8"/>
      <c r="C86" s="34"/>
      <c r="D86" s="20"/>
      <c r="E86" s="35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1"/>
      <c r="X86" s="1"/>
      <c r="Y86" s="1"/>
      <c r="Z86" s="20"/>
      <c r="AA86" s="20"/>
      <c r="AB86" s="20"/>
      <c r="AC86" s="20"/>
      <c r="AD86" s="20"/>
      <c r="AE86" s="20"/>
      <c r="AF86" s="20"/>
    </row>
    <row r="87" spans="1:32" x14ac:dyDescent="0.25">
      <c r="A87" s="1"/>
      <c r="B87" s="8"/>
      <c r="C87" s="34"/>
      <c r="D87" s="20"/>
      <c r="E87" s="35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1"/>
      <c r="X87" s="1"/>
      <c r="Y87" s="1"/>
      <c r="Z87" s="20"/>
      <c r="AA87" s="20"/>
      <c r="AB87" s="20"/>
      <c r="AC87" s="20"/>
      <c r="AD87" s="20"/>
      <c r="AE87" s="20"/>
      <c r="AF87" s="20"/>
    </row>
    <row r="88" spans="1:32" x14ac:dyDescent="0.25">
      <c r="A88" s="1"/>
      <c r="B88" s="8"/>
      <c r="C88" s="34"/>
      <c r="D88" s="20"/>
      <c r="E88" s="35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1"/>
      <c r="X88" s="1"/>
      <c r="Y88" s="1"/>
      <c r="Z88" s="20"/>
      <c r="AA88" s="20"/>
      <c r="AB88" s="20"/>
      <c r="AC88" s="20"/>
      <c r="AD88" s="20"/>
      <c r="AE88" s="20"/>
      <c r="AF88" s="20"/>
    </row>
    <row r="89" spans="1:32" x14ac:dyDescent="0.25">
      <c r="A89" s="1"/>
      <c r="B89" s="8"/>
      <c r="C89" s="34"/>
      <c r="D89" s="20"/>
      <c r="E89" s="35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1"/>
      <c r="X89" s="1"/>
      <c r="Y89" s="1"/>
      <c r="Z89" s="20"/>
      <c r="AA89" s="20"/>
      <c r="AB89" s="20"/>
      <c r="AC89" s="20"/>
      <c r="AD89" s="20"/>
      <c r="AE89" s="20"/>
      <c r="AF89" s="20"/>
    </row>
    <row r="90" spans="1:32" x14ac:dyDescent="0.25">
      <c r="A90" s="1"/>
      <c r="B90" s="8"/>
      <c r="C90" s="34"/>
      <c r="D90" s="20"/>
      <c r="E90" s="35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1"/>
      <c r="X90" s="1"/>
      <c r="Y90" s="1"/>
      <c r="Z90" s="20"/>
      <c r="AA90" s="20"/>
      <c r="AB90" s="20"/>
      <c r="AC90" s="20"/>
      <c r="AD90" s="20"/>
      <c r="AE90" s="20"/>
      <c r="AF90" s="20"/>
    </row>
    <row r="91" spans="1:32" x14ac:dyDescent="0.25">
      <c r="A91" s="1"/>
      <c r="B91" s="8"/>
      <c r="C91" s="34"/>
      <c r="D91" s="20"/>
      <c r="E91" s="35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1"/>
      <c r="X91" s="1"/>
      <c r="Y91" s="1"/>
      <c r="Z91" s="20"/>
      <c r="AA91" s="20"/>
      <c r="AB91" s="20"/>
      <c r="AC91" s="20"/>
      <c r="AD91" s="20"/>
      <c r="AE91" s="20"/>
      <c r="AF91" s="20"/>
    </row>
    <row r="92" spans="1:32" x14ac:dyDescent="0.25">
      <c r="A92" s="1"/>
      <c r="B92" s="8"/>
      <c r="C92" s="34"/>
      <c r="D92" s="20"/>
      <c r="E92" s="35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1"/>
      <c r="X92" s="1"/>
      <c r="Y92" s="1"/>
      <c r="Z92" s="20"/>
      <c r="AA92" s="20"/>
      <c r="AB92" s="20"/>
      <c r="AC92" s="20"/>
      <c r="AD92" s="20"/>
      <c r="AE92" s="20"/>
      <c r="AF92" s="20"/>
    </row>
    <row r="93" spans="1:32" x14ac:dyDescent="0.25">
      <c r="A93" s="1"/>
      <c r="B93" s="8"/>
      <c r="C93" s="34"/>
      <c r="D93" s="20"/>
      <c r="E93" s="35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1"/>
      <c r="X93" s="1"/>
      <c r="Y93" s="1"/>
      <c r="Z93" s="20"/>
      <c r="AA93" s="20"/>
      <c r="AB93" s="20"/>
      <c r="AC93" s="20"/>
      <c r="AD93" s="20"/>
      <c r="AE93" s="20"/>
      <c r="AF93" s="20"/>
    </row>
    <row r="94" spans="1:32" x14ac:dyDescent="0.25">
      <c r="A94" s="1"/>
      <c r="B94" s="8"/>
      <c r="C94" s="34"/>
      <c r="D94" s="20"/>
      <c r="E94" s="35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1"/>
      <c r="X94" s="1"/>
      <c r="Y94" s="1"/>
      <c r="Z94" s="20"/>
      <c r="AA94" s="20"/>
      <c r="AB94" s="20"/>
      <c r="AC94" s="20"/>
      <c r="AD94" s="20"/>
      <c r="AE94" s="20"/>
      <c r="AF94" s="20"/>
    </row>
    <row r="95" spans="1:32" x14ac:dyDescent="0.25">
      <c r="A95" s="1"/>
      <c r="B95" s="8"/>
      <c r="C95" s="34"/>
      <c r="D95" s="20"/>
      <c r="E95" s="35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1"/>
      <c r="X95" s="1"/>
      <c r="Y95" s="1"/>
      <c r="Z95" s="20"/>
      <c r="AA95" s="20"/>
      <c r="AB95" s="20"/>
      <c r="AC95" s="20"/>
      <c r="AD95" s="20"/>
      <c r="AE95" s="20"/>
      <c r="AF95" s="20"/>
    </row>
    <row r="96" spans="1:32" x14ac:dyDescent="0.25">
      <c r="A96" s="1"/>
      <c r="B96" s="8"/>
      <c r="C96" s="34"/>
      <c r="D96" s="20"/>
      <c r="E96" s="35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1"/>
      <c r="X96" s="1"/>
      <c r="Y96" s="1"/>
      <c r="Z96" s="20"/>
      <c r="AA96" s="20"/>
      <c r="AB96" s="20"/>
      <c r="AC96" s="20"/>
      <c r="AD96" s="20"/>
      <c r="AE96" s="20"/>
      <c r="AF96" s="20"/>
    </row>
    <row r="97" spans="1:32" x14ac:dyDescent="0.25">
      <c r="A97" s="1"/>
      <c r="B97" s="8"/>
      <c r="C97" s="34"/>
      <c r="D97" s="20"/>
      <c r="E97" s="35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1"/>
      <c r="X97" s="1"/>
      <c r="Y97" s="1"/>
      <c r="Z97" s="20"/>
      <c r="AA97" s="20"/>
      <c r="AB97" s="20"/>
      <c r="AC97" s="20"/>
      <c r="AD97" s="20"/>
      <c r="AE97" s="20"/>
      <c r="AF97" s="20"/>
    </row>
    <row r="98" spans="1:32" x14ac:dyDescent="0.25">
      <c r="A98" s="1"/>
      <c r="B98" s="8"/>
      <c r="C98" s="34"/>
      <c r="D98" s="20"/>
      <c r="E98" s="35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1"/>
      <c r="X98" s="1"/>
      <c r="Y98" s="1"/>
      <c r="Z98" s="20"/>
      <c r="AA98" s="20"/>
      <c r="AB98" s="20"/>
      <c r="AC98" s="20"/>
      <c r="AD98" s="20"/>
      <c r="AE98" s="20"/>
      <c r="AF98" s="20"/>
    </row>
    <row r="99" spans="1:32" x14ac:dyDescent="0.25">
      <c r="A99" s="1"/>
      <c r="B99" s="8"/>
      <c r="C99" s="34"/>
      <c r="D99" s="20"/>
      <c r="E99" s="35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1"/>
      <c r="X99" s="1"/>
      <c r="Y99" s="1"/>
      <c r="Z99" s="20"/>
      <c r="AA99" s="20"/>
      <c r="AB99" s="20"/>
      <c r="AC99" s="20"/>
      <c r="AD99" s="20"/>
      <c r="AE99" s="20"/>
      <c r="AF99" s="20"/>
    </row>
    <row r="100" spans="1:32" x14ac:dyDescent="0.25">
      <c r="A100" s="1"/>
      <c r="B100" s="8"/>
      <c r="C100" s="34"/>
      <c r="D100" s="20"/>
      <c r="E100" s="35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1"/>
      <c r="X100" s="1"/>
      <c r="Y100" s="1"/>
      <c r="Z100" s="20"/>
      <c r="AA100" s="20"/>
      <c r="AB100" s="20"/>
      <c r="AC100" s="20"/>
      <c r="AD100" s="20"/>
      <c r="AE100" s="20"/>
      <c r="AF100" s="20"/>
    </row>
    <row r="101" spans="1:32" x14ac:dyDescent="0.25">
      <c r="A101" s="1"/>
      <c r="B101" s="8"/>
      <c r="C101" s="34"/>
      <c r="D101" s="20"/>
      <c r="E101" s="35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1"/>
      <c r="X101" s="1"/>
      <c r="Y101" s="1"/>
      <c r="Z101" s="20"/>
      <c r="AA101" s="20"/>
      <c r="AB101" s="20"/>
      <c r="AC101" s="20"/>
      <c r="AD101" s="20"/>
      <c r="AE101" s="20"/>
      <c r="AF101" s="20"/>
    </row>
    <row r="102" spans="1:32" x14ac:dyDescent="0.25">
      <c r="A102" s="1"/>
      <c r="B102" s="8"/>
      <c r="C102" s="34"/>
      <c r="D102" s="20"/>
      <c r="E102" s="35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1"/>
      <c r="X102" s="1"/>
      <c r="Y102" s="1"/>
      <c r="Z102" s="20"/>
      <c r="AA102" s="20"/>
      <c r="AB102" s="20"/>
      <c r="AC102" s="20"/>
      <c r="AD102" s="20"/>
      <c r="AE102" s="20"/>
      <c r="AF102" s="20"/>
    </row>
    <row r="103" spans="1:32" x14ac:dyDescent="0.25">
      <c r="A103" s="1"/>
      <c r="B103" s="8"/>
      <c r="C103" s="34"/>
      <c r="D103" s="20"/>
      <c r="E103" s="35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1"/>
      <c r="X103" s="1"/>
      <c r="Y103" s="1"/>
      <c r="Z103" s="20"/>
      <c r="AA103" s="20"/>
      <c r="AB103" s="20"/>
      <c r="AC103" s="20"/>
      <c r="AD103" s="20"/>
      <c r="AE103" s="20"/>
      <c r="AF103" s="20"/>
    </row>
    <row r="104" spans="1:32" x14ac:dyDescent="0.25">
      <c r="A104" s="1"/>
      <c r="B104" s="8"/>
      <c r="C104" s="34"/>
      <c r="D104" s="20"/>
      <c r="E104" s="35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1"/>
      <c r="X104" s="1"/>
      <c r="Y104" s="1"/>
      <c r="Z104" s="20"/>
      <c r="AA104" s="20"/>
      <c r="AB104" s="20"/>
      <c r="AC104" s="20"/>
      <c r="AD104" s="20"/>
      <c r="AE104" s="20"/>
      <c r="AF104" s="20"/>
    </row>
    <row r="105" spans="1:32" x14ac:dyDescent="0.25">
      <c r="A105" s="1"/>
      <c r="B105" s="8"/>
      <c r="C105" s="34"/>
      <c r="D105" s="20"/>
      <c r="E105" s="35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1"/>
      <c r="X105" s="1"/>
      <c r="Y105" s="1"/>
      <c r="Z105" s="20"/>
      <c r="AA105" s="20"/>
      <c r="AB105" s="20"/>
      <c r="AC105" s="20"/>
      <c r="AD105" s="20"/>
      <c r="AE105" s="20"/>
      <c r="AF105" s="20"/>
    </row>
    <row r="106" spans="1:32" x14ac:dyDescent="0.25">
      <c r="A106" s="1"/>
      <c r="B106" s="8"/>
      <c r="C106" s="34"/>
      <c r="D106" s="20"/>
      <c r="E106" s="35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1"/>
      <c r="X106" s="1"/>
      <c r="Y106" s="1"/>
      <c r="Z106" s="20"/>
      <c r="AA106" s="20"/>
      <c r="AB106" s="20"/>
      <c r="AC106" s="20"/>
      <c r="AD106" s="20"/>
      <c r="AE106" s="20"/>
      <c r="AF106" s="20"/>
    </row>
    <row r="107" spans="1:32" x14ac:dyDescent="0.25">
      <c r="A107" s="1"/>
      <c r="B107" s="8"/>
      <c r="C107" s="34"/>
      <c r="D107" s="20"/>
      <c r="E107" s="35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1"/>
      <c r="X107" s="1"/>
      <c r="Y107" s="1"/>
      <c r="Z107" s="20"/>
      <c r="AA107" s="20"/>
      <c r="AB107" s="20"/>
      <c r="AC107" s="20"/>
      <c r="AD107" s="20"/>
      <c r="AE107" s="20"/>
      <c r="AF107" s="20"/>
    </row>
    <row r="108" spans="1:32" x14ac:dyDescent="0.25">
      <c r="A108" s="1"/>
      <c r="B108" s="8"/>
      <c r="C108" s="34"/>
      <c r="D108" s="20"/>
      <c r="E108" s="35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1"/>
      <c r="X108" s="1"/>
      <c r="Y108" s="1"/>
      <c r="Z108" s="20"/>
      <c r="AA108" s="20"/>
      <c r="AB108" s="20"/>
      <c r="AC108" s="20"/>
      <c r="AD108" s="20"/>
      <c r="AE108" s="20"/>
      <c r="AF108" s="20"/>
    </row>
    <row r="109" spans="1:32" x14ac:dyDescent="0.25">
      <c r="A109" s="1"/>
      <c r="B109" s="8"/>
      <c r="C109" s="34"/>
      <c r="D109" s="20"/>
      <c r="E109" s="35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1"/>
      <c r="X109" s="1"/>
      <c r="Y109" s="1"/>
      <c r="Z109" s="20"/>
      <c r="AA109" s="20"/>
      <c r="AB109" s="20"/>
      <c r="AC109" s="20"/>
      <c r="AD109" s="20"/>
      <c r="AE109" s="20"/>
      <c r="AF109" s="20"/>
    </row>
    <row r="110" spans="1:32" x14ac:dyDescent="0.25">
      <c r="A110" s="1"/>
      <c r="B110" s="8"/>
      <c r="C110" s="34"/>
      <c r="D110" s="20"/>
      <c r="E110" s="35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1"/>
      <c r="X110" s="1"/>
      <c r="Y110" s="1"/>
      <c r="Z110" s="20"/>
      <c r="AA110" s="20"/>
      <c r="AB110" s="20"/>
      <c r="AC110" s="20"/>
      <c r="AD110" s="20"/>
      <c r="AE110" s="20"/>
      <c r="AF110" s="20"/>
    </row>
    <row r="111" spans="1:32" x14ac:dyDescent="0.25">
      <c r="A111" s="1"/>
      <c r="B111" s="8"/>
      <c r="C111" s="34"/>
      <c r="D111" s="20"/>
      <c r="E111" s="35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1"/>
      <c r="X111" s="1"/>
      <c r="Y111" s="1"/>
      <c r="Z111" s="20"/>
      <c r="AA111" s="20"/>
      <c r="AB111" s="20"/>
      <c r="AC111" s="20"/>
      <c r="AD111" s="20"/>
      <c r="AE111" s="20"/>
      <c r="AF111" s="20"/>
    </row>
    <row r="112" spans="1:32" x14ac:dyDescent="0.25">
      <c r="A112" s="1"/>
      <c r="B112" s="8"/>
      <c r="C112" s="34"/>
      <c r="D112" s="20"/>
      <c r="E112" s="35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1"/>
      <c r="X112" s="1"/>
      <c r="Y112" s="1"/>
      <c r="Z112" s="20"/>
      <c r="AA112" s="20"/>
      <c r="AB112" s="20"/>
      <c r="AC112" s="20"/>
      <c r="AD112" s="20"/>
      <c r="AE112" s="20"/>
      <c r="AF112" s="20"/>
    </row>
    <row r="113" spans="1:32" x14ac:dyDescent="0.25">
      <c r="A113" s="1"/>
      <c r="B113" s="8"/>
      <c r="C113" s="34"/>
      <c r="D113" s="20"/>
      <c r="E113" s="35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1"/>
      <c r="X113" s="1"/>
      <c r="Y113" s="1"/>
      <c r="Z113" s="20"/>
      <c r="AA113" s="20"/>
      <c r="AB113" s="20"/>
      <c r="AC113" s="20"/>
      <c r="AD113" s="20"/>
      <c r="AE113" s="20"/>
      <c r="AF113" s="20"/>
    </row>
    <row r="114" spans="1:32" x14ac:dyDescent="0.25">
      <c r="A114" s="1"/>
      <c r="B114" s="8"/>
      <c r="C114" s="34"/>
      <c r="D114" s="20"/>
      <c r="E114" s="35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1"/>
      <c r="X114" s="1"/>
      <c r="Y114" s="1"/>
      <c r="Z114" s="20"/>
      <c r="AA114" s="20"/>
      <c r="AB114" s="20"/>
      <c r="AC114" s="20"/>
      <c r="AD114" s="20"/>
      <c r="AE114" s="20"/>
      <c r="AF114" s="20"/>
    </row>
    <row r="115" spans="1:32" x14ac:dyDescent="0.25">
      <c r="A115" s="1"/>
      <c r="B115" s="8"/>
      <c r="C115" s="34"/>
      <c r="D115" s="20"/>
      <c r="E115" s="35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1"/>
      <c r="X115" s="1"/>
      <c r="Y115" s="1"/>
      <c r="Z115" s="20"/>
      <c r="AA115" s="20"/>
      <c r="AB115" s="20"/>
      <c r="AC115" s="20"/>
      <c r="AD115" s="20"/>
      <c r="AE115" s="20"/>
      <c r="AF115" s="20"/>
    </row>
    <row r="116" spans="1:32" x14ac:dyDescent="0.25">
      <c r="A116" s="1"/>
      <c r="B116" s="8"/>
      <c r="C116" s="34"/>
      <c r="D116" s="20"/>
      <c r="E116" s="35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1"/>
      <c r="X116" s="1"/>
      <c r="Y116" s="1"/>
      <c r="Z116" s="20"/>
      <c r="AA116" s="20"/>
      <c r="AB116" s="20"/>
      <c r="AC116" s="20"/>
      <c r="AD116" s="20"/>
      <c r="AE116" s="20"/>
      <c r="AF116" s="20"/>
    </row>
    <row r="117" spans="1:32" x14ac:dyDescent="0.25">
      <c r="A117" s="1"/>
      <c r="B117" s="8"/>
      <c r="C117" s="34"/>
      <c r="D117" s="20"/>
      <c r="E117" s="35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1"/>
      <c r="X117" s="1"/>
      <c r="Y117" s="1"/>
      <c r="Z117" s="20"/>
      <c r="AA117" s="20"/>
      <c r="AB117" s="20"/>
      <c r="AC117" s="20"/>
      <c r="AD117" s="20"/>
      <c r="AE117" s="20"/>
      <c r="AF117" s="20"/>
    </row>
    <row r="118" spans="1:32" x14ac:dyDescent="0.25">
      <c r="A118" s="1"/>
      <c r="B118" s="8"/>
      <c r="C118" s="34"/>
      <c r="D118" s="20"/>
      <c r="E118" s="35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1"/>
      <c r="X118" s="1"/>
      <c r="Y118" s="1"/>
      <c r="Z118" s="20"/>
      <c r="AA118" s="20"/>
      <c r="AB118" s="20"/>
      <c r="AC118" s="20"/>
      <c r="AD118" s="20"/>
      <c r="AE118" s="20"/>
      <c r="AF118" s="20"/>
    </row>
    <row r="119" spans="1:32" x14ac:dyDescent="0.25">
      <c r="A119" s="1"/>
      <c r="B119" s="8"/>
      <c r="C119" s="34"/>
      <c r="D119" s="20"/>
      <c r="E119" s="35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1"/>
      <c r="X119" s="1"/>
      <c r="Y119" s="1"/>
      <c r="Z119" s="20"/>
      <c r="AA119" s="20"/>
      <c r="AB119" s="20"/>
      <c r="AC119" s="20"/>
      <c r="AD119" s="20"/>
      <c r="AE119" s="20"/>
      <c r="AF119" s="20"/>
    </row>
    <row r="120" spans="1:32" x14ac:dyDescent="0.25">
      <c r="A120" s="1"/>
      <c r="B120" s="8"/>
      <c r="C120" s="34"/>
      <c r="D120" s="20"/>
      <c r="E120" s="35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1"/>
      <c r="X120" s="1"/>
      <c r="Y120" s="1"/>
      <c r="Z120" s="20"/>
      <c r="AA120" s="20"/>
      <c r="AB120" s="20"/>
      <c r="AC120" s="20"/>
      <c r="AD120" s="20"/>
      <c r="AE120" s="20"/>
      <c r="AF120" s="20"/>
    </row>
    <row r="121" spans="1:32" x14ac:dyDescent="0.25">
      <c r="A121" s="1"/>
      <c r="B121" s="8"/>
      <c r="C121" s="34"/>
      <c r="D121" s="20"/>
      <c r="E121" s="35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1"/>
      <c r="X121" s="1"/>
      <c r="Y121" s="1"/>
      <c r="Z121" s="20"/>
      <c r="AA121" s="20"/>
      <c r="AB121" s="20"/>
      <c r="AC121" s="20"/>
      <c r="AD121" s="20"/>
      <c r="AE121" s="20"/>
      <c r="AF121" s="20"/>
    </row>
    <row r="122" spans="1:32" x14ac:dyDescent="0.25">
      <c r="A122" s="1"/>
      <c r="B122" s="8"/>
      <c r="C122" s="34"/>
      <c r="D122" s="20"/>
      <c r="E122" s="35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1"/>
      <c r="X122" s="1"/>
      <c r="Y122" s="1"/>
      <c r="Z122" s="20"/>
      <c r="AA122" s="20"/>
      <c r="AB122" s="20"/>
      <c r="AC122" s="20"/>
      <c r="AD122" s="20"/>
      <c r="AE122" s="20"/>
      <c r="AF122" s="20"/>
    </row>
    <row r="123" spans="1:32" x14ac:dyDescent="0.25">
      <c r="A123" s="1"/>
      <c r="B123" s="8"/>
      <c r="C123" s="34"/>
      <c r="D123" s="20"/>
      <c r="E123" s="35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1"/>
      <c r="X123" s="1"/>
      <c r="Y123" s="1"/>
      <c r="Z123" s="20"/>
      <c r="AA123" s="20"/>
      <c r="AB123" s="20"/>
      <c r="AC123" s="20"/>
      <c r="AD123" s="20"/>
      <c r="AE123" s="20"/>
      <c r="AF123" s="20"/>
    </row>
    <row r="124" spans="1:32" x14ac:dyDescent="0.25">
      <c r="A124" s="1"/>
      <c r="B124" s="8"/>
      <c r="C124" s="34"/>
      <c r="D124" s="20"/>
      <c r="E124" s="35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1"/>
      <c r="X124" s="1"/>
      <c r="Y124" s="1"/>
      <c r="Z124" s="20"/>
      <c r="AA124" s="20"/>
      <c r="AB124" s="20"/>
      <c r="AC124" s="20"/>
      <c r="AD124" s="20"/>
      <c r="AE124" s="20"/>
      <c r="AF124" s="20"/>
    </row>
    <row r="125" spans="1:32" x14ac:dyDescent="0.25">
      <c r="A125" s="1"/>
      <c r="B125" s="8"/>
      <c r="C125" s="34"/>
      <c r="D125" s="20"/>
      <c r="E125" s="35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1"/>
      <c r="X125" s="1"/>
      <c r="Y125" s="1"/>
      <c r="Z125" s="20"/>
      <c r="AA125" s="20"/>
      <c r="AB125" s="20"/>
      <c r="AC125" s="20"/>
      <c r="AD125" s="20"/>
      <c r="AE125" s="20"/>
      <c r="AF125" s="20"/>
    </row>
    <row r="126" spans="1:32" x14ac:dyDescent="0.25">
      <c r="A126" s="1"/>
      <c r="B126" s="8"/>
      <c r="C126" s="34"/>
      <c r="D126" s="20"/>
      <c r="E126" s="35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1"/>
      <c r="X126" s="1"/>
      <c r="Y126" s="1"/>
      <c r="Z126" s="20"/>
      <c r="AA126" s="20"/>
      <c r="AB126" s="20"/>
      <c r="AC126" s="20"/>
      <c r="AD126" s="20"/>
      <c r="AE126" s="20"/>
      <c r="AF126" s="20"/>
    </row>
    <row r="127" spans="1:32" x14ac:dyDescent="0.25">
      <c r="A127" s="1"/>
      <c r="B127" s="8"/>
      <c r="C127" s="34"/>
      <c r="D127" s="20"/>
      <c r="E127" s="35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1"/>
      <c r="X127" s="1"/>
      <c r="Y127" s="1"/>
      <c r="Z127" s="20"/>
      <c r="AA127" s="20"/>
      <c r="AB127" s="20"/>
      <c r="AC127" s="20"/>
      <c r="AD127" s="20"/>
      <c r="AE127" s="20"/>
      <c r="AF127" s="20"/>
    </row>
    <row r="128" spans="1:32" x14ac:dyDescent="0.25">
      <c r="A128" s="1"/>
      <c r="B128" s="8"/>
      <c r="C128" s="34"/>
      <c r="D128" s="20"/>
      <c r="E128" s="35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1"/>
      <c r="X128" s="1"/>
      <c r="Y128" s="1"/>
      <c r="Z128" s="20"/>
      <c r="AA128" s="20"/>
      <c r="AB128" s="20"/>
      <c r="AC128" s="20"/>
      <c r="AD128" s="20"/>
      <c r="AE128" s="20"/>
      <c r="AF128" s="20"/>
    </row>
    <row r="129" spans="1:32" x14ac:dyDescent="0.25">
      <c r="A129" s="1"/>
      <c r="B129" s="8"/>
      <c r="C129" s="34"/>
      <c r="D129" s="20"/>
      <c r="E129" s="35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1"/>
      <c r="X129" s="1"/>
      <c r="Y129" s="1"/>
      <c r="Z129" s="20"/>
      <c r="AA129" s="20"/>
      <c r="AB129" s="20"/>
      <c r="AC129" s="20"/>
      <c r="AD129" s="20"/>
      <c r="AE129" s="20"/>
      <c r="AF129" s="20"/>
    </row>
    <row r="130" spans="1:32" x14ac:dyDescent="0.25">
      <c r="A130" s="1"/>
      <c r="B130" s="8"/>
      <c r="C130" s="34"/>
      <c r="D130" s="20"/>
      <c r="E130" s="35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1"/>
      <c r="X130" s="1"/>
      <c r="Y130" s="1"/>
      <c r="Z130" s="20"/>
      <c r="AA130" s="20"/>
      <c r="AB130" s="20"/>
      <c r="AC130" s="20"/>
      <c r="AD130" s="20"/>
      <c r="AE130" s="20"/>
      <c r="AF130" s="20"/>
    </row>
    <row r="131" spans="1:32" x14ac:dyDescent="0.25">
      <c r="A131" s="1"/>
      <c r="B131" s="8"/>
      <c r="C131" s="34"/>
      <c r="D131" s="20"/>
      <c r="E131" s="35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1"/>
      <c r="X131" s="1"/>
      <c r="Y131" s="1"/>
      <c r="Z131" s="20"/>
      <c r="AA131" s="20"/>
      <c r="AB131" s="20"/>
      <c r="AC131" s="20"/>
      <c r="AD131" s="20"/>
      <c r="AE131" s="20"/>
      <c r="AF131" s="20"/>
    </row>
    <row r="132" spans="1:32" x14ac:dyDescent="0.25">
      <c r="A132" s="1"/>
      <c r="B132" s="8"/>
      <c r="C132" s="34"/>
      <c r="D132" s="20"/>
      <c r="E132" s="35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1"/>
      <c r="X132" s="1"/>
      <c r="Y132" s="1"/>
      <c r="Z132" s="20"/>
      <c r="AA132" s="20"/>
      <c r="AB132" s="20"/>
      <c r="AC132" s="20"/>
      <c r="AD132" s="20"/>
      <c r="AE132" s="20"/>
      <c r="AF132" s="20"/>
    </row>
    <row r="133" spans="1:32" x14ac:dyDescent="0.25">
      <c r="A133" s="1"/>
      <c r="B133" s="8"/>
      <c r="C133" s="34"/>
      <c r="D133" s="20"/>
      <c r="E133" s="35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1"/>
      <c r="X133" s="1"/>
      <c r="Y133" s="1"/>
      <c r="Z133" s="20"/>
      <c r="AA133" s="20"/>
      <c r="AB133" s="20"/>
      <c r="AC133" s="20"/>
      <c r="AD133" s="20"/>
      <c r="AE133" s="20"/>
      <c r="AF133" s="20"/>
    </row>
    <row r="134" spans="1:32" x14ac:dyDescent="0.25">
      <c r="A134" s="1"/>
      <c r="B134" s="8"/>
      <c r="C134" s="34"/>
      <c r="D134" s="20"/>
      <c r="E134" s="35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1"/>
      <c r="X134" s="1"/>
      <c r="Y134" s="1"/>
      <c r="Z134" s="20"/>
      <c r="AA134" s="20"/>
      <c r="AB134" s="20"/>
      <c r="AC134" s="20"/>
      <c r="AD134" s="20"/>
      <c r="AE134" s="20"/>
      <c r="AF134" s="20"/>
    </row>
    <row r="135" spans="1:32" x14ac:dyDescent="0.25">
      <c r="A135" s="1"/>
      <c r="B135" s="8"/>
      <c r="C135" s="34"/>
      <c r="D135" s="20"/>
      <c r="E135" s="35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1"/>
      <c r="X135" s="1"/>
      <c r="Y135" s="1"/>
      <c r="Z135" s="20"/>
      <c r="AA135" s="20"/>
      <c r="AB135" s="20"/>
      <c r="AC135" s="20"/>
      <c r="AD135" s="20"/>
      <c r="AE135" s="20"/>
      <c r="AF135" s="20"/>
    </row>
    <row r="136" spans="1:32" x14ac:dyDescent="0.25">
      <c r="A136" s="1"/>
      <c r="B136" s="8"/>
      <c r="C136" s="34"/>
      <c r="D136" s="20"/>
      <c r="E136" s="35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1"/>
      <c r="X136" s="1"/>
      <c r="Y136" s="1"/>
      <c r="Z136" s="20"/>
      <c r="AA136" s="20"/>
      <c r="AB136" s="20"/>
      <c r="AC136" s="20"/>
      <c r="AD136" s="20"/>
      <c r="AE136" s="20"/>
      <c r="AF136" s="20"/>
    </row>
    <row r="137" spans="1:32" x14ac:dyDescent="0.25">
      <c r="A137" s="1"/>
      <c r="B137" s="8"/>
      <c r="C137" s="34"/>
      <c r="D137" s="20"/>
      <c r="E137" s="35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1"/>
      <c r="X137" s="1"/>
      <c r="Y137" s="1"/>
      <c r="Z137" s="20"/>
      <c r="AA137" s="20"/>
      <c r="AB137" s="20"/>
      <c r="AC137" s="20"/>
      <c r="AD137" s="20"/>
      <c r="AE137" s="20"/>
      <c r="AF137" s="20"/>
    </row>
    <row r="138" spans="1:32" x14ac:dyDescent="0.25">
      <c r="A138" s="1"/>
      <c r="B138" s="8"/>
      <c r="C138" s="34"/>
      <c r="D138" s="20"/>
      <c r="E138" s="35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1"/>
      <c r="X138" s="1"/>
      <c r="Y138" s="1"/>
      <c r="Z138" s="20"/>
      <c r="AA138" s="20"/>
      <c r="AB138" s="20"/>
      <c r="AC138" s="20"/>
      <c r="AD138" s="20"/>
      <c r="AE138" s="20"/>
      <c r="AF138" s="20"/>
    </row>
    <row r="139" spans="1:32" x14ac:dyDescent="0.25">
      <c r="A139" s="1"/>
      <c r="B139" s="8"/>
      <c r="C139" s="34"/>
      <c r="D139" s="20"/>
      <c r="E139" s="35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1"/>
      <c r="X139" s="1"/>
      <c r="Y139" s="1"/>
      <c r="Z139" s="20"/>
      <c r="AA139" s="20"/>
      <c r="AB139" s="20"/>
      <c r="AC139" s="20"/>
      <c r="AD139" s="20"/>
      <c r="AE139" s="20"/>
      <c r="AF139" s="20"/>
    </row>
    <row r="140" spans="1:32" x14ac:dyDescent="0.25">
      <c r="A140" s="1"/>
      <c r="B140" s="8"/>
      <c r="C140" s="34"/>
      <c r="D140" s="20"/>
      <c r="E140" s="35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1"/>
      <c r="X140" s="1"/>
      <c r="Y140" s="1"/>
      <c r="Z140" s="20"/>
      <c r="AA140" s="20"/>
      <c r="AB140" s="20"/>
      <c r="AC140" s="20"/>
      <c r="AD140" s="20"/>
      <c r="AE140" s="20"/>
      <c r="AF140" s="20"/>
    </row>
    <row r="141" spans="1:32" x14ac:dyDescent="0.25">
      <c r="A141" s="1"/>
      <c r="B141" s="8"/>
      <c r="C141" s="34"/>
      <c r="D141" s="20"/>
      <c r="E141" s="35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1"/>
      <c r="X141" s="1"/>
      <c r="Y141" s="1"/>
      <c r="Z141" s="20"/>
      <c r="AA141" s="20"/>
      <c r="AB141" s="20"/>
      <c r="AC141" s="20"/>
      <c r="AD141" s="20"/>
      <c r="AE141" s="20"/>
      <c r="AF141" s="20"/>
    </row>
    <row r="142" spans="1:32" x14ac:dyDescent="0.25">
      <c r="A142" s="1"/>
      <c r="B142" s="8"/>
      <c r="C142" s="34"/>
      <c r="D142" s="20"/>
      <c r="E142" s="35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1"/>
      <c r="X142" s="1"/>
      <c r="Y142" s="1"/>
      <c r="Z142" s="20"/>
      <c r="AA142" s="20"/>
      <c r="AB142" s="20"/>
      <c r="AC142" s="20"/>
      <c r="AD142" s="20"/>
      <c r="AE142" s="20"/>
      <c r="AF142" s="20"/>
    </row>
    <row r="143" spans="1:32" x14ac:dyDescent="0.25">
      <c r="A143" s="1"/>
      <c r="B143" s="8"/>
      <c r="C143" s="34"/>
      <c r="D143" s="20"/>
      <c r="E143" s="35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1"/>
      <c r="X143" s="1"/>
      <c r="Y143" s="1"/>
      <c r="Z143" s="20"/>
      <c r="AA143" s="20"/>
      <c r="AB143" s="20"/>
      <c r="AC143" s="20"/>
      <c r="AD143" s="20"/>
      <c r="AE143" s="20"/>
      <c r="AF143" s="20"/>
    </row>
    <row r="144" spans="1:32" x14ac:dyDescent="0.25">
      <c r="A144" s="1"/>
      <c r="B144" s="8"/>
      <c r="C144" s="34"/>
      <c r="D144" s="20"/>
      <c r="E144" s="35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1"/>
      <c r="X144" s="1"/>
      <c r="Y144" s="1"/>
      <c r="Z144" s="20"/>
      <c r="AA144" s="20"/>
      <c r="AB144" s="20"/>
      <c r="AC144" s="20"/>
      <c r="AD144" s="20"/>
      <c r="AE144" s="20"/>
      <c r="AF144" s="20"/>
    </row>
    <row r="145" spans="1:32" x14ac:dyDescent="0.25">
      <c r="A145" s="1"/>
      <c r="B145" s="8"/>
      <c r="C145" s="34"/>
      <c r="D145" s="20"/>
      <c r="E145" s="35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1"/>
      <c r="X145" s="1"/>
      <c r="Y145" s="1"/>
      <c r="Z145" s="20"/>
      <c r="AA145" s="20"/>
      <c r="AB145" s="20"/>
      <c r="AC145" s="20"/>
      <c r="AD145" s="20"/>
      <c r="AE145" s="20"/>
      <c r="AF145" s="20"/>
    </row>
    <row r="146" spans="1:32" x14ac:dyDescent="0.25">
      <c r="A146" s="1"/>
      <c r="B146" s="8"/>
      <c r="C146" s="34"/>
      <c r="D146" s="20"/>
      <c r="E146" s="35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1"/>
      <c r="X146" s="1"/>
      <c r="Y146" s="1"/>
      <c r="Z146" s="20"/>
      <c r="AA146" s="20"/>
      <c r="AB146" s="20"/>
      <c r="AC146" s="20"/>
      <c r="AD146" s="20"/>
      <c r="AE146" s="20"/>
      <c r="AF146" s="20"/>
    </row>
    <row r="147" spans="1:32" x14ac:dyDescent="0.25">
      <c r="A147" s="1"/>
      <c r="B147" s="8"/>
      <c r="C147" s="34"/>
      <c r="D147" s="20"/>
      <c r="E147" s="35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1"/>
      <c r="X147" s="1"/>
      <c r="Y147" s="1"/>
      <c r="Z147" s="20"/>
      <c r="AA147" s="20"/>
      <c r="AB147" s="20"/>
      <c r="AC147" s="20"/>
      <c r="AD147" s="20"/>
      <c r="AE147" s="20"/>
      <c r="AF147" s="20"/>
    </row>
    <row r="148" spans="1:32" x14ac:dyDescent="0.25">
      <c r="A148" s="1"/>
      <c r="B148" s="8"/>
      <c r="C148" s="34"/>
      <c r="D148" s="20"/>
      <c r="E148" s="35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1"/>
      <c r="X148" s="1"/>
      <c r="Y148" s="1"/>
      <c r="Z148" s="20"/>
      <c r="AA148" s="20"/>
      <c r="AB148" s="20"/>
      <c r="AC148" s="20"/>
      <c r="AD148" s="20"/>
      <c r="AE148" s="20"/>
      <c r="AF148" s="20"/>
    </row>
    <row r="149" spans="1:32" x14ac:dyDescent="0.25">
      <c r="A149" s="1"/>
      <c r="B149" s="8"/>
      <c r="C149" s="34"/>
      <c r="D149" s="20"/>
      <c r="E149" s="35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1"/>
      <c r="X149" s="1"/>
      <c r="Y149" s="1"/>
      <c r="Z149" s="20"/>
      <c r="AA149" s="20"/>
      <c r="AB149" s="20"/>
      <c r="AC149" s="20"/>
      <c r="AD149" s="20"/>
      <c r="AE149" s="20"/>
      <c r="AF149" s="20"/>
    </row>
    <row r="150" spans="1:32" x14ac:dyDescent="0.25">
      <c r="A150" s="1"/>
      <c r="B150" s="8"/>
      <c r="C150" s="34"/>
      <c r="D150" s="20"/>
      <c r="E150" s="35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1"/>
      <c r="X150" s="1"/>
      <c r="Y150" s="1"/>
      <c r="Z150" s="20"/>
      <c r="AA150" s="20"/>
      <c r="AB150" s="20"/>
      <c r="AC150" s="20"/>
      <c r="AD150" s="20"/>
      <c r="AE150" s="20"/>
      <c r="AF150" s="20"/>
    </row>
    <row r="151" spans="1:32" x14ac:dyDescent="0.25">
      <c r="A151" s="1"/>
      <c r="B151" s="8"/>
      <c r="C151" s="34"/>
      <c r="D151" s="20"/>
      <c r="E151" s="35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1"/>
      <c r="X151" s="1"/>
      <c r="Y151" s="1"/>
      <c r="Z151" s="20"/>
      <c r="AA151" s="20"/>
      <c r="AB151" s="20"/>
      <c r="AC151" s="20"/>
      <c r="AD151" s="20"/>
      <c r="AE151" s="20"/>
      <c r="AF151" s="20"/>
    </row>
    <row r="152" spans="1:32" x14ac:dyDescent="0.25">
      <c r="A152" s="1"/>
      <c r="B152" s="8"/>
      <c r="C152" s="34"/>
      <c r="D152" s="20"/>
      <c r="E152" s="35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1"/>
      <c r="X152" s="1"/>
      <c r="Y152" s="1"/>
      <c r="Z152" s="20"/>
      <c r="AA152" s="20"/>
      <c r="AB152" s="20"/>
      <c r="AC152" s="20"/>
      <c r="AD152" s="20"/>
      <c r="AE152" s="20"/>
      <c r="AF152" s="20"/>
    </row>
    <row r="153" spans="1:32" x14ac:dyDescent="0.25">
      <c r="A153" s="1"/>
      <c r="B153" s="8"/>
      <c r="C153" s="34"/>
      <c r="D153" s="20"/>
      <c r="E153" s="35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1"/>
      <c r="X153" s="1"/>
      <c r="Y153" s="1"/>
      <c r="Z153" s="20"/>
      <c r="AA153" s="20"/>
      <c r="AB153" s="20"/>
      <c r="AC153" s="20"/>
      <c r="AD153" s="20"/>
      <c r="AE153" s="20"/>
      <c r="AF153" s="20"/>
    </row>
    <row r="154" spans="1:32" x14ac:dyDescent="0.25">
      <c r="A154" s="1"/>
      <c r="B154" s="8"/>
      <c r="C154" s="34"/>
      <c r="D154" s="20"/>
      <c r="E154" s="35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1"/>
      <c r="X154" s="1"/>
      <c r="Y154" s="1"/>
      <c r="Z154" s="20"/>
      <c r="AA154" s="20"/>
      <c r="AB154" s="20"/>
      <c r="AC154" s="20"/>
      <c r="AD154" s="20"/>
      <c r="AE154" s="20"/>
      <c r="AF154" s="20"/>
    </row>
    <row r="155" spans="1:32" x14ac:dyDescent="0.25">
      <c r="A155" s="1"/>
      <c r="B155" s="8"/>
      <c r="C155" s="34"/>
      <c r="D155" s="20"/>
      <c r="E155" s="35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1"/>
      <c r="X155" s="1"/>
      <c r="Y155" s="1"/>
      <c r="Z155" s="20"/>
      <c r="AA155" s="20"/>
      <c r="AB155" s="20"/>
      <c r="AC155" s="20"/>
      <c r="AD155" s="20"/>
      <c r="AE155" s="20"/>
      <c r="AF155" s="20"/>
    </row>
    <row r="156" spans="1:32" x14ac:dyDescent="0.25">
      <c r="A156" s="1"/>
      <c r="B156" s="8"/>
      <c r="C156" s="34"/>
      <c r="D156" s="20"/>
      <c r="E156" s="35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1"/>
      <c r="X156" s="1"/>
      <c r="Y156" s="1"/>
      <c r="Z156" s="20"/>
      <c r="AA156" s="20"/>
      <c r="AB156" s="20"/>
      <c r="AC156" s="20"/>
      <c r="AD156" s="20"/>
      <c r="AE156" s="20"/>
      <c r="AF156" s="20"/>
    </row>
    <row r="157" spans="1:32" x14ac:dyDescent="0.25">
      <c r="A157" s="1"/>
      <c r="B157" s="8"/>
      <c r="C157" s="34"/>
      <c r="D157" s="20"/>
      <c r="E157" s="35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1"/>
      <c r="X157" s="1"/>
      <c r="Y157" s="1"/>
      <c r="Z157" s="20"/>
      <c r="AA157" s="20"/>
      <c r="AB157" s="20"/>
      <c r="AC157" s="20"/>
      <c r="AD157" s="20"/>
      <c r="AE157" s="20"/>
      <c r="AF157" s="20"/>
    </row>
    <row r="158" spans="1:32" x14ac:dyDescent="0.25">
      <c r="A158" s="1"/>
      <c r="B158" s="8"/>
      <c r="C158" s="34"/>
      <c r="D158" s="20"/>
      <c r="E158" s="35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1"/>
      <c r="X158" s="1"/>
      <c r="Y158" s="1"/>
      <c r="Z158" s="20"/>
      <c r="AA158" s="20"/>
      <c r="AB158" s="20"/>
      <c r="AC158" s="20"/>
      <c r="AD158" s="20"/>
      <c r="AE158" s="20"/>
      <c r="AF158" s="20"/>
    </row>
    <row r="159" spans="1:32" x14ac:dyDescent="0.25">
      <c r="A159" s="1"/>
      <c r="B159" s="8"/>
      <c r="C159" s="34"/>
      <c r="D159" s="20"/>
      <c r="E159" s="35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1"/>
      <c r="X159" s="1"/>
      <c r="Y159" s="1"/>
      <c r="Z159" s="20"/>
      <c r="AA159" s="20"/>
      <c r="AB159" s="20"/>
      <c r="AC159" s="20"/>
      <c r="AD159" s="20"/>
      <c r="AE159" s="20"/>
      <c r="AF159" s="20"/>
    </row>
    <row r="160" spans="1:32" x14ac:dyDescent="0.25">
      <c r="A160" s="1"/>
      <c r="B160" s="8"/>
      <c r="C160" s="34"/>
      <c r="D160" s="20"/>
      <c r="E160" s="35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1"/>
      <c r="X160" s="1"/>
      <c r="Y160" s="1"/>
      <c r="Z160" s="20"/>
      <c r="AA160" s="20"/>
      <c r="AB160" s="20"/>
      <c r="AC160" s="20"/>
      <c r="AD160" s="20"/>
      <c r="AE160" s="20"/>
      <c r="AF160" s="20"/>
    </row>
    <row r="161" spans="1:32" x14ac:dyDescent="0.25">
      <c r="A161" s="1"/>
      <c r="B161" s="8"/>
      <c r="C161" s="34"/>
      <c r="D161" s="20"/>
      <c r="E161" s="35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1"/>
      <c r="X161" s="1"/>
      <c r="Y161" s="1"/>
      <c r="Z161" s="20"/>
      <c r="AA161" s="20"/>
      <c r="AB161" s="20"/>
      <c r="AC161" s="20"/>
      <c r="AD161" s="20"/>
      <c r="AE161" s="20"/>
      <c r="AF161" s="20"/>
    </row>
    <row r="162" spans="1:32" x14ac:dyDescent="0.25">
      <c r="A162" s="1"/>
      <c r="B162" s="8"/>
      <c r="C162" s="34"/>
      <c r="D162" s="20"/>
      <c r="E162" s="35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1"/>
      <c r="X162" s="1"/>
      <c r="Y162" s="1"/>
      <c r="Z162" s="20"/>
      <c r="AA162" s="20"/>
      <c r="AB162" s="20"/>
      <c r="AC162" s="20"/>
      <c r="AD162" s="20"/>
      <c r="AE162" s="20"/>
      <c r="AF162" s="20"/>
    </row>
    <row r="163" spans="1:32" x14ac:dyDescent="0.25">
      <c r="A163" s="1"/>
      <c r="B163" s="8"/>
      <c r="C163" s="34"/>
      <c r="D163" s="20"/>
      <c r="E163" s="35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1"/>
      <c r="X163" s="1"/>
      <c r="Y163" s="1"/>
      <c r="Z163" s="20"/>
      <c r="AA163" s="20"/>
      <c r="AB163" s="20"/>
      <c r="AC163" s="20"/>
      <c r="AD163" s="20"/>
      <c r="AE163" s="20"/>
      <c r="AF163" s="20"/>
    </row>
    <row r="164" spans="1:32" x14ac:dyDescent="0.25">
      <c r="A164" s="1"/>
      <c r="B164" s="8"/>
      <c r="C164" s="34"/>
      <c r="D164" s="20"/>
      <c r="E164" s="35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1"/>
      <c r="X164" s="1"/>
      <c r="Y164" s="1"/>
      <c r="Z164" s="20"/>
      <c r="AA164" s="20"/>
      <c r="AB164" s="20"/>
      <c r="AC164" s="20"/>
      <c r="AD164" s="20"/>
      <c r="AE164" s="20"/>
      <c r="AF164" s="20"/>
    </row>
    <row r="165" spans="1:32" x14ac:dyDescent="0.25">
      <c r="A165" s="1"/>
      <c r="B165" s="8"/>
      <c r="C165" s="34"/>
      <c r="D165" s="20"/>
      <c r="E165" s="35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1"/>
      <c r="X165" s="1"/>
      <c r="Y165" s="1"/>
      <c r="Z165" s="20"/>
      <c r="AA165" s="20"/>
      <c r="AB165" s="20"/>
      <c r="AC165" s="20"/>
      <c r="AD165" s="20"/>
      <c r="AE165" s="20"/>
      <c r="AF165" s="20"/>
    </row>
    <row r="166" spans="1:32" x14ac:dyDescent="0.25">
      <c r="A166" s="1"/>
      <c r="B166" s="8"/>
      <c r="C166" s="34"/>
      <c r="D166" s="20"/>
      <c r="E166" s="35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1"/>
      <c r="X166" s="1"/>
      <c r="Y166" s="1"/>
      <c r="Z166" s="20"/>
      <c r="AA166" s="20"/>
      <c r="AB166" s="20"/>
      <c r="AC166" s="20"/>
      <c r="AD166" s="20"/>
      <c r="AE166" s="20"/>
      <c r="AF166" s="20"/>
    </row>
    <row r="167" spans="1:32" x14ac:dyDescent="0.25">
      <c r="A167" s="1"/>
      <c r="B167" s="8"/>
      <c r="C167" s="34"/>
      <c r="D167" s="20"/>
      <c r="E167" s="35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1"/>
      <c r="X167" s="1"/>
      <c r="Y167" s="1"/>
      <c r="Z167" s="20"/>
      <c r="AA167" s="20"/>
      <c r="AB167" s="20"/>
      <c r="AC167" s="20"/>
      <c r="AD167" s="20"/>
      <c r="AE167" s="20"/>
      <c r="AF167" s="20"/>
    </row>
    <row r="168" spans="1:32" x14ac:dyDescent="0.25">
      <c r="A168" s="1"/>
      <c r="B168" s="8"/>
      <c r="C168" s="34"/>
      <c r="D168" s="20"/>
      <c r="E168" s="35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1"/>
      <c r="X168" s="1"/>
      <c r="Y168" s="1"/>
      <c r="Z168" s="20"/>
      <c r="AA168" s="20"/>
      <c r="AB168" s="20"/>
      <c r="AC168" s="20"/>
      <c r="AD168" s="20"/>
      <c r="AE168" s="20"/>
      <c r="AF168" s="20"/>
    </row>
    <row r="169" spans="1:32" x14ac:dyDescent="0.25">
      <c r="A169" s="1"/>
      <c r="B169" s="8"/>
      <c r="C169" s="34"/>
      <c r="D169" s="20"/>
      <c r="E169" s="35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1"/>
      <c r="X169" s="1"/>
      <c r="Y169" s="1"/>
      <c r="Z169" s="20"/>
      <c r="AA169" s="20"/>
      <c r="AB169" s="20"/>
      <c r="AC169" s="20"/>
      <c r="AD169" s="20"/>
      <c r="AE169" s="20"/>
      <c r="AF169" s="20"/>
    </row>
    <row r="170" spans="1:32" x14ac:dyDescent="0.25">
      <c r="A170" s="1"/>
      <c r="B170" s="8"/>
      <c r="C170" s="34"/>
      <c r="D170" s="20"/>
      <c r="E170" s="35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1"/>
      <c r="X170" s="1"/>
      <c r="Y170" s="1"/>
      <c r="Z170" s="20"/>
      <c r="AA170" s="20"/>
      <c r="AB170" s="20"/>
      <c r="AC170" s="20"/>
      <c r="AD170" s="20"/>
      <c r="AE170" s="20"/>
      <c r="AF170" s="20"/>
    </row>
    <row r="171" spans="1:32" x14ac:dyDescent="0.25">
      <c r="A171" s="1"/>
      <c r="B171" s="8"/>
      <c r="C171" s="34"/>
      <c r="D171" s="20"/>
      <c r="E171" s="35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1"/>
      <c r="X171" s="1"/>
      <c r="Y171" s="1"/>
      <c r="Z171" s="20"/>
      <c r="AA171" s="20"/>
      <c r="AB171" s="20"/>
      <c r="AC171" s="20"/>
      <c r="AD171" s="20"/>
      <c r="AE171" s="20"/>
      <c r="AF171" s="20"/>
    </row>
    <row r="172" spans="1:32" x14ac:dyDescent="0.25">
      <c r="A172" s="1"/>
      <c r="B172" s="8"/>
      <c r="C172" s="34"/>
      <c r="D172" s="20"/>
      <c r="E172" s="35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1"/>
      <c r="X172" s="1"/>
      <c r="Y172" s="1"/>
      <c r="Z172" s="20"/>
      <c r="AA172" s="20"/>
      <c r="AB172" s="20"/>
      <c r="AC172" s="20"/>
      <c r="AD172" s="20"/>
      <c r="AE172" s="20"/>
      <c r="AF172" s="20"/>
    </row>
    <row r="173" spans="1:32" x14ac:dyDescent="0.25">
      <c r="A173" s="1"/>
      <c r="B173" s="8"/>
      <c r="C173" s="34"/>
      <c r="D173" s="20"/>
      <c r="E173" s="35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1"/>
      <c r="X173" s="1"/>
      <c r="Y173" s="1"/>
      <c r="Z173" s="20"/>
      <c r="AA173" s="20"/>
      <c r="AB173" s="20"/>
      <c r="AC173" s="20"/>
      <c r="AD173" s="20"/>
      <c r="AE173" s="20"/>
      <c r="AF173" s="20"/>
    </row>
    <row r="174" spans="1:32" x14ac:dyDescent="0.25">
      <c r="A174" s="1"/>
      <c r="B174" s="8"/>
      <c r="C174" s="34"/>
      <c r="D174" s="20"/>
      <c r="E174" s="35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1"/>
      <c r="X174" s="1"/>
      <c r="Y174" s="1"/>
      <c r="Z174" s="20"/>
      <c r="AA174" s="20"/>
      <c r="AB174" s="20"/>
      <c r="AC174" s="20"/>
      <c r="AD174" s="20"/>
      <c r="AE174" s="20"/>
      <c r="AF174" s="20"/>
    </row>
    <row r="175" spans="1:32" x14ac:dyDescent="0.25">
      <c r="A175" s="1"/>
      <c r="B175" s="8"/>
      <c r="C175" s="34"/>
      <c r="D175" s="20"/>
      <c r="E175" s="35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1"/>
      <c r="X175" s="1"/>
      <c r="Y175" s="1"/>
      <c r="Z175" s="20"/>
      <c r="AA175" s="20"/>
      <c r="AB175" s="20"/>
      <c r="AC175" s="20"/>
      <c r="AD175" s="20"/>
      <c r="AE175" s="20"/>
      <c r="AF175" s="20"/>
    </row>
    <row r="176" spans="1:32" x14ac:dyDescent="0.25">
      <c r="A176" s="1"/>
      <c r="B176" s="8"/>
      <c r="C176" s="34"/>
      <c r="D176" s="20"/>
      <c r="E176" s="35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1"/>
      <c r="X176" s="1"/>
      <c r="Y176" s="1"/>
      <c r="Z176" s="20"/>
      <c r="AA176" s="20"/>
      <c r="AB176" s="20"/>
      <c r="AC176" s="20"/>
      <c r="AD176" s="20"/>
      <c r="AE176" s="20"/>
      <c r="AF176" s="20"/>
    </row>
    <row r="177" spans="1:32" x14ac:dyDescent="0.25">
      <c r="A177" s="1"/>
      <c r="B177" s="8"/>
      <c r="C177" s="34"/>
      <c r="D177" s="20"/>
      <c r="E177" s="35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1"/>
      <c r="X177" s="1"/>
      <c r="Y177" s="1"/>
      <c r="Z177" s="20"/>
      <c r="AA177" s="20"/>
      <c r="AB177" s="20"/>
      <c r="AC177" s="20"/>
      <c r="AD177" s="20"/>
      <c r="AE177" s="20"/>
      <c r="AF177" s="20"/>
    </row>
    <row r="178" spans="1:32" x14ac:dyDescent="0.25">
      <c r="A178" s="1"/>
      <c r="B178" s="8"/>
      <c r="C178" s="34"/>
      <c r="D178" s="20"/>
      <c r="E178" s="35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1"/>
      <c r="X178" s="1"/>
      <c r="Y178" s="1"/>
      <c r="Z178" s="20"/>
      <c r="AA178" s="20"/>
      <c r="AB178" s="20"/>
      <c r="AC178" s="20"/>
      <c r="AD178" s="20"/>
      <c r="AE178" s="20"/>
      <c r="AF178" s="20"/>
    </row>
    <row r="179" spans="1:32" x14ac:dyDescent="0.25">
      <c r="A179" s="1"/>
      <c r="B179" s="8"/>
      <c r="C179" s="34"/>
      <c r="D179" s="20"/>
      <c r="E179" s="35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1"/>
      <c r="X179" s="1"/>
      <c r="Y179" s="1"/>
      <c r="Z179" s="20"/>
      <c r="AA179" s="20"/>
      <c r="AB179" s="20"/>
      <c r="AC179" s="20"/>
      <c r="AD179" s="20"/>
      <c r="AE179" s="20"/>
      <c r="AF179" s="20"/>
    </row>
    <row r="180" spans="1:32" x14ac:dyDescent="0.25">
      <c r="A180" s="1"/>
      <c r="B180" s="8"/>
      <c r="C180" s="34"/>
      <c r="D180" s="20"/>
      <c r="E180" s="35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1"/>
      <c r="X180" s="1"/>
      <c r="Y180" s="1"/>
      <c r="Z180" s="20"/>
      <c r="AA180" s="20"/>
      <c r="AB180" s="20"/>
      <c r="AC180" s="20"/>
      <c r="AD180" s="20"/>
      <c r="AE180" s="20"/>
      <c r="AF180" s="20"/>
    </row>
    <row r="181" spans="1:32" x14ac:dyDescent="0.25">
      <c r="A181" s="1"/>
      <c r="B181" s="8"/>
      <c r="C181" s="34"/>
      <c r="D181" s="20"/>
      <c r="E181" s="35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1"/>
      <c r="X181" s="1"/>
      <c r="Y181" s="1"/>
      <c r="Z181" s="20"/>
      <c r="AA181" s="20"/>
      <c r="AB181" s="20"/>
      <c r="AC181" s="20"/>
      <c r="AD181" s="20"/>
      <c r="AE181" s="20"/>
      <c r="AF181" s="20"/>
    </row>
    <row r="182" spans="1:32" x14ac:dyDescent="0.25">
      <c r="A182" s="1"/>
      <c r="B182" s="8"/>
      <c r="C182" s="34"/>
      <c r="D182" s="20"/>
      <c r="E182" s="35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1"/>
      <c r="X182" s="1"/>
      <c r="Y182" s="1"/>
      <c r="Z182" s="20"/>
      <c r="AA182" s="20"/>
      <c r="AB182" s="20"/>
      <c r="AC182" s="20"/>
      <c r="AD182" s="20"/>
      <c r="AE182" s="20"/>
      <c r="AF182" s="20"/>
    </row>
    <row r="183" spans="1:32" x14ac:dyDescent="0.25">
      <c r="A183" s="1"/>
      <c r="B183" s="8"/>
      <c r="C183" s="34"/>
      <c r="D183" s="20"/>
      <c r="E183" s="35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1"/>
      <c r="X183" s="1"/>
      <c r="Y183" s="1"/>
      <c r="Z183" s="20"/>
      <c r="AA183" s="20"/>
      <c r="AB183" s="20"/>
      <c r="AC183" s="20"/>
      <c r="AD183" s="20"/>
      <c r="AE183" s="20"/>
      <c r="AF183" s="20"/>
    </row>
    <row r="184" spans="1:32" x14ac:dyDescent="0.25">
      <c r="A184" s="1"/>
      <c r="B184" s="8"/>
      <c r="C184" s="34"/>
      <c r="D184" s="20"/>
      <c r="E184" s="35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1"/>
      <c r="X184" s="1"/>
      <c r="Y184" s="1"/>
      <c r="Z184" s="20"/>
      <c r="AA184" s="20"/>
      <c r="AB184" s="20"/>
      <c r="AC184" s="20"/>
      <c r="AD184" s="20"/>
      <c r="AE184" s="20"/>
      <c r="AF184" s="20"/>
    </row>
    <row r="185" spans="1:32" x14ac:dyDescent="0.25">
      <c r="A185" s="1"/>
      <c r="B185" s="8"/>
      <c r="C185" s="34"/>
      <c r="D185" s="20"/>
      <c r="E185" s="35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1"/>
      <c r="X185" s="1"/>
      <c r="Y185" s="1"/>
      <c r="Z185" s="20"/>
      <c r="AA185" s="20"/>
      <c r="AB185" s="20"/>
      <c r="AC185" s="20"/>
      <c r="AD185" s="20"/>
      <c r="AE185" s="20"/>
      <c r="AF185" s="20"/>
    </row>
    <row r="186" spans="1:32" x14ac:dyDescent="0.25">
      <c r="A186" s="1"/>
      <c r="B186" s="8"/>
      <c r="C186" s="34"/>
      <c r="D186" s="20"/>
      <c r="E186" s="35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1"/>
      <c r="X186" s="1"/>
      <c r="Y186" s="1"/>
      <c r="Z186" s="20"/>
      <c r="AA186" s="20"/>
      <c r="AB186" s="20"/>
      <c r="AC186" s="20"/>
      <c r="AD186" s="20"/>
      <c r="AE186" s="20"/>
      <c r="AF186" s="20"/>
    </row>
    <row r="187" spans="1:32" x14ac:dyDescent="0.25">
      <c r="A187" s="1"/>
      <c r="B187" s="8"/>
      <c r="C187" s="34"/>
      <c r="D187" s="20"/>
      <c r="E187" s="35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1"/>
      <c r="X187" s="1"/>
      <c r="Y187" s="1"/>
      <c r="Z187" s="20"/>
      <c r="AA187" s="20"/>
      <c r="AB187" s="20"/>
      <c r="AC187" s="20"/>
      <c r="AD187" s="20"/>
      <c r="AE187" s="20"/>
      <c r="AF187" s="20"/>
    </row>
    <row r="188" spans="1:32" x14ac:dyDescent="0.25">
      <c r="A188" s="1"/>
      <c r="B188" s="8"/>
      <c r="C188" s="34"/>
      <c r="D188" s="20"/>
      <c r="E188" s="35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1"/>
      <c r="X188" s="1"/>
      <c r="Y188" s="1"/>
      <c r="Z188" s="20"/>
      <c r="AA188" s="20"/>
      <c r="AB188" s="20"/>
      <c r="AC188" s="20"/>
      <c r="AD188" s="20"/>
      <c r="AE188" s="20"/>
      <c r="AF188" s="20"/>
    </row>
    <row r="189" spans="1:32" x14ac:dyDescent="0.25">
      <c r="A189" s="1"/>
      <c r="B189" s="8"/>
      <c r="C189" s="34"/>
      <c r="D189" s="20"/>
      <c r="E189" s="35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1"/>
      <c r="X189" s="1"/>
      <c r="Y189" s="1"/>
      <c r="Z189" s="20"/>
      <c r="AA189" s="20"/>
      <c r="AB189" s="20"/>
      <c r="AC189" s="20"/>
      <c r="AD189" s="20"/>
      <c r="AE189" s="20"/>
      <c r="AF189" s="20"/>
    </row>
    <row r="190" spans="1:32" x14ac:dyDescent="0.25">
      <c r="A190" s="1"/>
      <c r="B190" s="8"/>
      <c r="C190" s="34"/>
      <c r="D190" s="20"/>
      <c r="E190" s="35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1"/>
      <c r="X190" s="1"/>
      <c r="Y190" s="1"/>
      <c r="Z190" s="20"/>
      <c r="AA190" s="20"/>
      <c r="AB190" s="20"/>
      <c r="AC190" s="20"/>
      <c r="AD190" s="20"/>
      <c r="AE190" s="20"/>
      <c r="AF190" s="20"/>
    </row>
    <row r="191" spans="1:32" x14ac:dyDescent="0.25">
      <c r="A191" s="1"/>
      <c r="B191" s="8"/>
      <c r="C191" s="34"/>
      <c r="D191" s="20"/>
      <c r="E191" s="35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1"/>
      <c r="X191" s="1"/>
      <c r="Y191" s="1"/>
      <c r="Z191" s="20"/>
      <c r="AA191" s="20"/>
      <c r="AB191" s="20"/>
      <c r="AC191" s="20"/>
      <c r="AD191" s="20"/>
      <c r="AE191" s="20"/>
      <c r="AF191" s="20"/>
    </row>
    <row r="192" spans="1:32" x14ac:dyDescent="0.25">
      <c r="A192" s="1"/>
      <c r="B192" s="8"/>
      <c r="C192" s="34"/>
      <c r="D192" s="20"/>
      <c r="E192" s="35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1"/>
      <c r="X192" s="1"/>
      <c r="Y192" s="1"/>
      <c r="Z192" s="20"/>
      <c r="AA192" s="20"/>
      <c r="AB192" s="20"/>
      <c r="AC192" s="20"/>
      <c r="AD192" s="20"/>
      <c r="AE192" s="20"/>
      <c r="AF192" s="20"/>
    </row>
    <row r="193" spans="1:184" x14ac:dyDescent="0.25">
      <c r="A193" s="1"/>
      <c r="B193" s="8"/>
      <c r="C193" s="34"/>
      <c r="D193" s="20"/>
      <c r="E193" s="35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1"/>
      <c r="X193" s="1"/>
      <c r="Y193" s="1"/>
      <c r="Z193" s="20"/>
      <c r="AA193" s="20"/>
      <c r="AB193" s="20"/>
      <c r="AC193" s="20"/>
      <c r="AD193" s="20"/>
      <c r="AE193" s="20"/>
      <c r="AF193" s="20"/>
    </row>
    <row r="194" spans="1:184" x14ac:dyDescent="0.25">
      <c r="A194" s="1"/>
      <c r="B194" s="8"/>
      <c r="C194" s="34"/>
      <c r="D194" s="20"/>
      <c r="E194" s="35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1"/>
      <c r="X194" s="1"/>
      <c r="Y194" s="1"/>
      <c r="Z194" s="20"/>
      <c r="AA194" s="20"/>
      <c r="AB194" s="20"/>
      <c r="AC194" s="20"/>
      <c r="AD194" s="20"/>
      <c r="AE194" s="20"/>
      <c r="AF194" s="20"/>
    </row>
    <row r="195" spans="1:184" x14ac:dyDescent="0.25">
      <c r="A195" s="1"/>
      <c r="B195" s="8"/>
      <c r="C195" s="34"/>
      <c r="D195" s="20"/>
      <c r="E195" s="35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1"/>
      <c r="X195" s="1"/>
      <c r="Y195" s="1"/>
      <c r="Z195" s="20"/>
      <c r="AA195" s="20"/>
      <c r="AB195" s="20"/>
      <c r="AC195" s="20"/>
      <c r="AD195" s="20"/>
      <c r="AE195" s="20"/>
      <c r="AF195" s="20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  <c r="CW195" s="1"/>
      <c r="CX195" s="1"/>
      <c r="CY195" s="1"/>
      <c r="CZ195" s="1"/>
      <c r="DA195" s="1"/>
      <c r="DB195" s="1"/>
      <c r="DC195" s="1"/>
      <c r="DD195" s="1"/>
      <c r="DE195" s="1"/>
      <c r="DF195" s="1"/>
      <c r="DG195" s="1"/>
      <c r="DH195" s="1"/>
      <c r="DI195" s="1"/>
      <c r="DJ195" s="1"/>
      <c r="DK195" s="1"/>
      <c r="DL195" s="1"/>
      <c r="DM195" s="1"/>
      <c r="DN195" s="1"/>
      <c r="DO195" s="1"/>
      <c r="DP195" s="1"/>
      <c r="DQ195" s="1"/>
      <c r="DR195" s="1"/>
      <c r="DS195" s="1"/>
      <c r="DT195" s="1"/>
      <c r="DU195" s="1"/>
      <c r="DV195" s="1"/>
      <c r="DW195" s="1"/>
      <c r="DX195" s="1"/>
      <c r="DY195" s="1"/>
      <c r="DZ195" s="1"/>
      <c r="EA195" s="1"/>
      <c r="EB195" s="1"/>
      <c r="EC195" s="1"/>
      <c r="ED195" s="1"/>
      <c r="EE195" s="1"/>
      <c r="EF195" s="1"/>
      <c r="EG195" s="1"/>
      <c r="EH195" s="1"/>
      <c r="EI195" s="1"/>
      <c r="EJ195" s="1"/>
      <c r="EK195" s="1"/>
      <c r="EL195" s="1"/>
      <c r="EM195" s="1"/>
      <c r="EN195" s="1"/>
      <c r="EO195" s="1"/>
      <c r="EP195" s="1"/>
      <c r="EQ195" s="1"/>
      <c r="ER195" s="1"/>
      <c r="ES195" s="1"/>
      <c r="ET195" s="1"/>
      <c r="EU195" s="1"/>
      <c r="EV195" s="1"/>
      <c r="EW195" s="1"/>
      <c r="EX195" s="1"/>
      <c r="EY195" s="1"/>
      <c r="EZ195" s="1"/>
      <c r="FA195" s="1"/>
      <c r="FB195" s="1"/>
      <c r="FC195" s="1"/>
      <c r="FD195" s="1"/>
      <c r="FE195" s="1"/>
      <c r="FF195" s="1"/>
      <c r="FG195" s="1"/>
      <c r="FH195" s="1"/>
      <c r="FI195" s="1"/>
      <c r="FJ195" s="1"/>
      <c r="FK195" s="1"/>
      <c r="FL195" s="1"/>
      <c r="FM195" s="1"/>
      <c r="FN195" s="1"/>
      <c r="FO195" s="1"/>
      <c r="FP195" s="1"/>
      <c r="FQ195" s="1"/>
      <c r="FR195" s="1"/>
      <c r="FS195" s="1"/>
      <c r="FT195" s="1"/>
      <c r="FU195" s="1"/>
      <c r="FV195" s="1"/>
      <c r="FW195" s="1"/>
      <c r="FX195" s="1"/>
      <c r="FY195" s="1"/>
      <c r="FZ195" s="1"/>
      <c r="GA195" s="1"/>
      <c r="GB195" s="1"/>
    </row>
    <row r="196" spans="1:184" x14ac:dyDescent="0.25">
      <c r="A196" s="1"/>
      <c r="B196" s="8"/>
      <c r="C196" s="34"/>
      <c r="D196" s="20"/>
      <c r="E196" s="35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1"/>
      <c r="X196" s="1"/>
      <c r="Y196" s="1"/>
      <c r="Z196" s="20"/>
      <c r="AA196" s="20"/>
      <c r="AB196" s="20"/>
      <c r="AC196" s="20"/>
      <c r="AD196" s="20"/>
      <c r="AE196" s="20"/>
      <c r="AF196" s="20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  <c r="CW196" s="1"/>
      <c r="CX196" s="1"/>
      <c r="CY196" s="1"/>
      <c r="CZ196" s="1"/>
      <c r="DA196" s="1"/>
      <c r="DB196" s="1"/>
      <c r="DC196" s="1"/>
      <c r="DD196" s="1"/>
      <c r="DE196" s="1"/>
      <c r="DF196" s="1"/>
      <c r="DG196" s="1"/>
      <c r="DH196" s="1"/>
      <c r="DI196" s="1"/>
      <c r="DJ196" s="1"/>
      <c r="DK196" s="1"/>
      <c r="DL196" s="1"/>
      <c r="DM196" s="1"/>
      <c r="DN196" s="1"/>
      <c r="DO196" s="1"/>
      <c r="DP196" s="1"/>
      <c r="DQ196" s="1"/>
      <c r="DR196" s="1"/>
      <c r="DS196" s="1"/>
      <c r="DT196" s="1"/>
      <c r="DU196" s="1"/>
      <c r="DV196" s="1"/>
      <c r="DW196" s="1"/>
      <c r="DX196" s="1"/>
      <c r="DY196" s="1"/>
      <c r="DZ196" s="1"/>
      <c r="EA196" s="1"/>
      <c r="EB196" s="1"/>
      <c r="EC196" s="1"/>
      <c r="ED196" s="1"/>
      <c r="EE196" s="1"/>
      <c r="EF196" s="1"/>
      <c r="EG196" s="1"/>
      <c r="EH196" s="1"/>
      <c r="EI196" s="1"/>
      <c r="EJ196" s="1"/>
      <c r="EK196" s="1"/>
      <c r="EL196" s="1"/>
      <c r="EM196" s="1"/>
      <c r="EN196" s="1"/>
      <c r="EO196" s="1"/>
      <c r="EP196" s="1"/>
      <c r="EQ196" s="1"/>
      <c r="ER196" s="1"/>
      <c r="ES196" s="1"/>
      <c r="ET196" s="1"/>
      <c r="EU196" s="1"/>
      <c r="EV196" s="1"/>
      <c r="EW196" s="1"/>
      <c r="EX196" s="1"/>
      <c r="EY196" s="1"/>
      <c r="EZ196" s="1"/>
      <c r="FA196" s="1"/>
      <c r="FB196" s="1"/>
      <c r="FC196" s="1"/>
      <c r="FD196" s="1"/>
      <c r="FE196" s="1"/>
      <c r="FF196" s="1"/>
      <c r="FG196" s="1"/>
      <c r="FH196" s="1"/>
      <c r="FI196" s="1"/>
      <c r="FJ196" s="1"/>
      <c r="FK196" s="1"/>
      <c r="FL196" s="1"/>
      <c r="FM196" s="1"/>
      <c r="FN196" s="1"/>
      <c r="FO196" s="1"/>
      <c r="FP196" s="1"/>
      <c r="FQ196" s="1"/>
      <c r="FR196" s="1"/>
      <c r="FS196" s="1"/>
      <c r="FT196" s="1"/>
      <c r="FU196" s="1"/>
      <c r="FV196" s="1"/>
      <c r="FW196" s="1"/>
      <c r="FX196" s="1"/>
      <c r="FY196" s="1"/>
      <c r="FZ196" s="1"/>
      <c r="GA196" s="1"/>
      <c r="GB196" s="1"/>
    </row>
    <row r="197" spans="1:184" x14ac:dyDescent="0.25">
      <c r="A197" s="1"/>
      <c r="B197" s="8"/>
      <c r="C197" s="34"/>
      <c r="D197" s="20"/>
      <c r="E197" s="35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1"/>
      <c r="X197" s="1"/>
      <c r="Y197" s="1"/>
      <c r="Z197" s="20"/>
      <c r="AA197" s="20"/>
      <c r="AB197" s="20"/>
      <c r="AC197" s="20"/>
      <c r="AD197" s="20"/>
      <c r="AE197" s="20"/>
      <c r="AF197" s="20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  <c r="CV197" s="1"/>
      <c r="CW197" s="1"/>
      <c r="CX197" s="1"/>
      <c r="CY197" s="1"/>
      <c r="CZ197" s="1"/>
      <c r="DA197" s="1"/>
      <c r="DB197" s="1"/>
      <c r="DC197" s="1"/>
      <c r="DD197" s="1"/>
      <c r="DE197" s="1"/>
      <c r="DF197" s="1"/>
      <c r="DG197" s="1"/>
      <c r="DH197" s="1"/>
      <c r="DI197" s="1"/>
      <c r="DJ197" s="1"/>
      <c r="DK197" s="1"/>
      <c r="DL197" s="1"/>
      <c r="DM197" s="1"/>
      <c r="DN197" s="1"/>
      <c r="DO197" s="1"/>
      <c r="DP197" s="1"/>
      <c r="DQ197" s="1"/>
      <c r="DR197" s="1"/>
      <c r="DS197" s="1"/>
      <c r="DT197" s="1"/>
      <c r="DU197" s="1"/>
      <c r="DV197" s="1"/>
      <c r="DW197" s="1"/>
      <c r="DX197" s="1"/>
      <c r="DY197" s="1"/>
      <c r="DZ197" s="1"/>
      <c r="EA197" s="1"/>
      <c r="EB197" s="1"/>
      <c r="EC197" s="1"/>
      <c r="ED197" s="1"/>
      <c r="EE197" s="1"/>
      <c r="EF197" s="1"/>
      <c r="EG197" s="1"/>
      <c r="EH197" s="1"/>
      <c r="EI197" s="1"/>
      <c r="EJ197" s="1"/>
      <c r="EK197" s="1"/>
      <c r="EL197" s="1"/>
      <c r="EM197" s="1"/>
      <c r="EN197" s="1"/>
      <c r="EO197" s="1"/>
      <c r="EP197" s="1"/>
      <c r="EQ197" s="1"/>
      <c r="ER197" s="1"/>
      <c r="ES197" s="1"/>
      <c r="ET197" s="1"/>
      <c r="EU197" s="1"/>
      <c r="EV197" s="1"/>
      <c r="EW197" s="1"/>
      <c r="EX197" s="1"/>
      <c r="EY197" s="1"/>
      <c r="EZ197" s="1"/>
      <c r="FA197" s="1"/>
      <c r="FB197" s="1"/>
      <c r="FC197" s="1"/>
      <c r="FD197" s="1"/>
      <c r="FE197" s="1"/>
      <c r="FF197" s="1"/>
      <c r="FG197" s="1"/>
      <c r="FH197" s="1"/>
      <c r="FI197" s="1"/>
      <c r="FJ197" s="1"/>
      <c r="FK197" s="1"/>
      <c r="FL197" s="1"/>
      <c r="FM197" s="1"/>
      <c r="FN197" s="1"/>
      <c r="FO197" s="1"/>
      <c r="FP197" s="1"/>
      <c r="FQ197" s="1"/>
      <c r="FR197" s="1"/>
      <c r="FS197" s="1"/>
      <c r="FT197" s="1"/>
      <c r="FU197" s="1"/>
      <c r="FV197" s="1"/>
      <c r="FW197" s="1"/>
      <c r="FX197" s="1"/>
      <c r="FY197" s="1"/>
      <c r="FZ197" s="1"/>
      <c r="GA197" s="1"/>
      <c r="GB197" s="1"/>
    </row>
    <row r="198" spans="1:184" x14ac:dyDescent="0.25">
      <c r="A198" s="1"/>
      <c r="B198" s="8"/>
      <c r="C198" s="34"/>
      <c r="D198" s="20"/>
      <c r="E198" s="35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1"/>
      <c r="X198" s="1"/>
      <c r="Y198" s="1"/>
      <c r="Z198" s="20"/>
      <c r="AA198" s="20"/>
      <c r="AB198" s="20"/>
      <c r="AC198" s="20"/>
      <c r="AD198" s="20"/>
      <c r="AE198" s="20"/>
      <c r="AF198" s="20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  <c r="CU198" s="1"/>
      <c r="CV198" s="1"/>
      <c r="CW198" s="1"/>
      <c r="CX198" s="1"/>
      <c r="CY198" s="1"/>
      <c r="CZ198" s="1"/>
      <c r="DA198" s="1"/>
      <c r="DB198" s="1"/>
      <c r="DC198" s="1"/>
      <c r="DD198" s="1"/>
      <c r="DE198" s="1"/>
      <c r="DF198" s="1"/>
      <c r="DG198" s="1"/>
      <c r="DH198" s="1"/>
      <c r="DI198" s="1"/>
      <c r="DJ198" s="1"/>
      <c r="DK198" s="1"/>
      <c r="DL198" s="1"/>
      <c r="DM198" s="1"/>
      <c r="DN198" s="1"/>
      <c r="DO198" s="1"/>
      <c r="DP198" s="1"/>
      <c r="DQ198" s="1"/>
      <c r="DR198" s="1"/>
      <c r="DS198" s="1"/>
      <c r="DT198" s="1"/>
      <c r="DU198" s="1"/>
      <c r="DV198" s="1"/>
      <c r="DW198" s="1"/>
      <c r="DX198" s="1"/>
      <c r="DY198" s="1"/>
      <c r="DZ198" s="1"/>
      <c r="EA198" s="1"/>
      <c r="EB198" s="1"/>
      <c r="EC198" s="1"/>
      <c r="ED198" s="1"/>
      <c r="EE198" s="1"/>
      <c r="EF198" s="1"/>
      <c r="EG198" s="1"/>
      <c r="EH198" s="1"/>
      <c r="EI198" s="1"/>
      <c r="EJ198" s="1"/>
      <c r="EK198" s="1"/>
      <c r="EL198" s="1"/>
      <c r="EM198" s="1"/>
      <c r="EN198" s="1"/>
      <c r="EO198" s="1"/>
      <c r="EP198" s="1"/>
      <c r="EQ198" s="1"/>
      <c r="ER198" s="1"/>
      <c r="ES198" s="1"/>
      <c r="ET198" s="1"/>
      <c r="EU198" s="1"/>
      <c r="EV198" s="1"/>
      <c r="EW198" s="1"/>
      <c r="EX198" s="1"/>
      <c r="EY198" s="1"/>
      <c r="EZ198" s="1"/>
      <c r="FA198" s="1"/>
      <c r="FB198" s="1"/>
      <c r="FC198" s="1"/>
      <c r="FD198" s="1"/>
      <c r="FE198" s="1"/>
      <c r="FF198" s="1"/>
      <c r="FG198" s="1"/>
      <c r="FH198" s="1"/>
      <c r="FI198" s="1"/>
      <c r="FJ198" s="1"/>
      <c r="FK198" s="1"/>
      <c r="FL198" s="1"/>
      <c r="FM198" s="1"/>
      <c r="FN198" s="1"/>
      <c r="FO198" s="1"/>
      <c r="FP198" s="1"/>
      <c r="FQ198" s="1"/>
      <c r="FR198" s="1"/>
      <c r="FS198" s="1"/>
      <c r="FT198" s="1"/>
      <c r="FU198" s="1"/>
      <c r="FV198" s="1"/>
      <c r="FW198" s="1"/>
      <c r="FX198" s="1"/>
      <c r="FY198" s="1"/>
      <c r="FZ198" s="1"/>
      <c r="GA198" s="1"/>
      <c r="GB198" s="1"/>
    </row>
    <row r="199" spans="1:184" x14ac:dyDescent="0.25">
      <c r="A199" s="1"/>
      <c r="B199" s="8"/>
      <c r="C199" s="34"/>
      <c r="D199" s="20"/>
      <c r="E199" s="35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1"/>
      <c r="X199" s="1"/>
      <c r="Y199" s="1"/>
      <c r="Z199" s="20"/>
      <c r="AA199" s="20"/>
      <c r="AB199" s="20"/>
      <c r="AC199" s="20"/>
      <c r="AD199" s="20"/>
      <c r="AE199" s="20"/>
      <c r="AF199" s="20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  <c r="CU199" s="1"/>
      <c r="CV199" s="1"/>
      <c r="CW199" s="1"/>
      <c r="CX199" s="1"/>
      <c r="CY199" s="1"/>
      <c r="CZ199" s="1"/>
      <c r="DA199" s="1"/>
      <c r="DB199" s="1"/>
      <c r="DC199" s="1"/>
      <c r="DD199" s="1"/>
      <c r="DE199" s="1"/>
      <c r="DF199" s="1"/>
      <c r="DG199" s="1"/>
      <c r="DH199" s="1"/>
      <c r="DI199" s="1"/>
      <c r="DJ199" s="1"/>
      <c r="DK199" s="1"/>
      <c r="DL199" s="1"/>
      <c r="DM199" s="1"/>
      <c r="DN199" s="1"/>
      <c r="DO199" s="1"/>
      <c r="DP199" s="1"/>
      <c r="DQ199" s="1"/>
      <c r="DR199" s="1"/>
      <c r="DS199" s="1"/>
      <c r="DT199" s="1"/>
      <c r="DU199" s="1"/>
      <c r="DV199" s="1"/>
      <c r="DW199" s="1"/>
      <c r="DX199" s="1"/>
      <c r="DY199" s="1"/>
      <c r="DZ199" s="1"/>
      <c r="EA199" s="1"/>
      <c r="EB199" s="1"/>
      <c r="EC199" s="1"/>
      <c r="ED199" s="1"/>
      <c r="EE199" s="1"/>
      <c r="EF199" s="1"/>
      <c r="EG199" s="1"/>
      <c r="EH199" s="1"/>
      <c r="EI199" s="1"/>
      <c r="EJ199" s="1"/>
      <c r="EK199" s="1"/>
      <c r="EL199" s="1"/>
      <c r="EM199" s="1"/>
      <c r="EN199" s="1"/>
      <c r="EO199" s="1"/>
      <c r="EP199" s="1"/>
      <c r="EQ199" s="1"/>
      <c r="ER199" s="1"/>
      <c r="ES199" s="1"/>
      <c r="ET199" s="1"/>
      <c r="EU199" s="1"/>
      <c r="EV199" s="1"/>
      <c r="EW199" s="1"/>
      <c r="EX199" s="1"/>
      <c r="EY199" s="1"/>
      <c r="EZ199" s="1"/>
      <c r="FA199" s="1"/>
      <c r="FB199" s="1"/>
      <c r="FC199" s="1"/>
      <c r="FD199" s="1"/>
      <c r="FE199" s="1"/>
      <c r="FF199" s="1"/>
      <c r="FG199" s="1"/>
      <c r="FH199" s="1"/>
      <c r="FI199" s="1"/>
      <c r="FJ199" s="1"/>
      <c r="FK199" s="1"/>
      <c r="FL199" s="1"/>
      <c r="FM199" s="1"/>
      <c r="FN199" s="1"/>
      <c r="FO199" s="1"/>
      <c r="FP199" s="1"/>
      <c r="FQ199" s="1"/>
      <c r="FR199" s="1"/>
      <c r="FS199" s="1"/>
      <c r="FT199" s="1"/>
      <c r="FU199" s="1"/>
      <c r="FV199" s="1"/>
      <c r="FW199" s="1"/>
      <c r="FX199" s="1"/>
      <c r="FY199" s="1"/>
      <c r="FZ199" s="1"/>
      <c r="GA199" s="1"/>
      <c r="GB199" s="1"/>
    </row>
    <row r="200" spans="1:184" x14ac:dyDescent="0.25">
      <c r="A200" s="1"/>
      <c r="B200" s="8"/>
      <c r="C200" s="34"/>
      <c r="D200" s="20"/>
      <c r="E200" s="35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1"/>
      <c r="X200" s="1"/>
      <c r="Y200" s="1"/>
      <c r="Z200" s="20"/>
      <c r="AA200" s="20"/>
      <c r="AB200" s="20"/>
      <c r="AC200" s="20"/>
      <c r="AD200" s="20"/>
      <c r="AE200" s="20"/>
      <c r="AF200" s="20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  <c r="CU200" s="1"/>
      <c r="CV200" s="1"/>
      <c r="CW200" s="1"/>
      <c r="CX200" s="1"/>
      <c r="CY200" s="1"/>
      <c r="CZ200" s="1"/>
      <c r="DA200" s="1"/>
      <c r="DB200" s="1"/>
      <c r="DC200" s="1"/>
      <c r="DD200" s="1"/>
      <c r="DE200" s="1"/>
      <c r="DF200" s="1"/>
      <c r="DG200" s="1"/>
      <c r="DH200" s="1"/>
      <c r="DI200" s="1"/>
      <c r="DJ200" s="1"/>
      <c r="DK200" s="1"/>
      <c r="DL200" s="1"/>
      <c r="DM200" s="1"/>
      <c r="DN200" s="1"/>
      <c r="DO200" s="1"/>
      <c r="DP200" s="1"/>
      <c r="DQ200" s="1"/>
      <c r="DR200" s="1"/>
      <c r="DS200" s="1"/>
      <c r="DT200" s="1"/>
      <c r="DU200" s="1"/>
      <c r="DV200" s="1"/>
      <c r="DW200" s="1"/>
      <c r="DX200" s="1"/>
      <c r="DY200" s="1"/>
      <c r="DZ200" s="1"/>
      <c r="EA200" s="1"/>
      <c r="EB200" s="1"/>
      <c r="EC200" s="1"/>
      <c r="ED200" s="1"/>
      <c r="EE200" s="1"/>
      <c r="EF200" s="1"/>
      <c r="EG200" s="1"/>
      <c r="EH200" s="1"/>
      <c r="EI200" s="1"/>
      <c r="EJ200" s="1"/>
      <c r="EK200" s="1"/>
      <c r="EL200" s="1"/>
      <c r="EM200" s="1"/>
      <c r="EN200" s="1"/>
      <c r="EO200" s="1"/>
      <c r="EP200" s="1"/>
      <c r="EQ200" s="1"/>
      <c r="ER200" s="1"/>
      <c r="ES200" s="1"/>
      <c r="ET200" s="1"/>
      <c r="EU200" s="1"/>
      <c r="EV200" s="1"/>
      <c r="EW200" s="1"/>
      <c r="EX200" s="1"/>
      <c r="EY200" s="1"/>
      <c r="EZ200" s="1"/>
      <c r="FA200" s="1"/>
      <c r="FB200" s="1"/>
      <c r="FC200" s="1"/>
      <c r="FD200" s="1"/>
      <c r="FE200" s="1"/>
      <c r="FF200" s="1"/>
      <c r="FG200" s="1"/>
      <c r="FH200" s="1"/>
      <c r="FI200" s="1"/>
      <c r="FJ200" s="1"/>
      <c r="FK200" s="1"/>
      <c r="FL200" s="1"/>
      <c r="FM200" s="1"/>
      <c r="FN200" s="1"/>
      <c r="FO200" s="1"/>
      <c r="FP200" s="1"/>
      <c r="FQ200" s="1"/>
      <c r="FR200" s="1"/>
      <c r="FS200" s="1"/>
      <c r="FT200" s="1"/>
      <c r="FU200" s="1"/>
      <c r="FV200" s="1"/>
      <c r="FW200" s="1"/>
      <c r="FX200" s="1"/>
      <c r="FY200" s="1"/>
      <c r="FZ200" s="1"/>
      <c r="GA200" s="1"/>
      <c r="GB200" s="1"/>
    </row>
    <row r="201" spans="1:184" x14ac:dyDescent="0.25">
      <c r="A201" s="1"/>
      <c r="B201" s="8"/>
      <c r="C201" s="34"/>
      <c r="D201" s="20"/>
      <c r="E201" s="35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1"/>
      <c r="X201" s="1"/>
      <c r="Y201" s="1"/>
      <c r="Z201" s="20"/>
      <c r="AA201" s="20"/>
      <c r="AB201" s="20"/>
      <c r="AC201" s="20"/>
      <c r="AD201" s="20"/>
      <c r="AE201" s="20"/>
      <c r="AF201" s="20"/>
    </row>
    <row r="202" spans="1:184" x14ac:dyDescent="0.25">
      <c r="A202" s="1"/>
      <c r="B202" s="8"/>
      <c r="C202" s="34"/>
      <c r="D202" s="20"/>
      <c r="E202" s="35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1"/>
      <c r="X202" s="1"/>
      <c r="Y202" s="1"/>
      <c r="Z202" s="20"/>
      <c r="AA202" s="20"/>
      <c r="AB202" s="20"/>
      <c r="AC202" s="20"/>
      <c r="AD202" s="20"/>
      <c r="AE202" s="20"/>
      <c r="AF202" s="20"/>
    </row>
    <row r="203" spans="1:184" x14ac:dyDescent="0.25">
      <c r="A203" s="1"/>
      <c r="B203" s="8"/>
      <c r="C203" s="34"/>
      <c r="D203" s="20"/>
      <c r="E203" s="35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1"/>
      <c r="X203" s="1"/>
      <c r="Y203" s="1"/>
      <c r="Z203" s="20"/>
      <c r="AA203" s="20"/>
      <c r="AB203" s="20"/>
      <c r="AC203" s="20"/>
      <c r="AD203" s="20"/>
      <c r="AE203" s="20"/>
      <c r="AF203" s="20"/>
    </row>
    <row r="204" spans="1:184" x14ac:dyDescent="0.25">
      <c r="A204" s="1"/>
      <c r="B204" s="8"/>
      <c r="C204" s="34"/>
      <c r="D204" s="20"/>
      <c r="E204" s="35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1"/>
      <c r="X204" s="1"/>
      <c r="Y204" s="1"/>
      <c r="Z204" s="20"/>
      <c r="AA204" s="20"/>
      <c r="AB204" s="20"/>
      <c r="AC204" s="20"/>
      <c r="AD204" s="20"/>
      <c r="AE204" s="20"/>
      <c r="AF204" s="20"/>
    </row>
    <row r="205" spans="1:184" x14ac:dyDescent="0.25">
      <c r="A205" s="1"/>
      <c r="B205" s="8"/>
      <c r="C205" s="34"/>
      <c r="D205" s="20"/>
      <c r="E205" s="35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1"/>
      <c r="X205" s="1"/>
      <c r="Y205" s="1"/>
      <c r="Z205" s="20"/>
      <c r="AA205" s="20"/>
      <c r="AB205" s="20"/>
      <c r="AC205" s="20"/>
      <c r="AD205" s="20"/>
      <c r="AE205" s="20"/>
      <c r="AF205" s="20"/>
    </row>
    <row r="206" spans="1:184" x14ac:dyDescent="0.25">
      <c r="A206" s="1"/>
      <c r="B206" s="8"/>
      <c r="C206" s="34"/>
      <c r="D206" s="20"/>
      <c r="E206" s="35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1"/>
      <c r="X206" s="1"/>
      <c r="Y206" s="1"/>
      <c r="Z206" s="20"/>
      <c r="AA206" s="20"/>
      <c r="AB206" s="20"/>
      <c r="AC206" s="20"/>
      <c r="AD206" s="20"/>
      <c r="AE206" s="20"/>
      <c r="AF206" s="20"/>
    </row>
    <row r="207" spans="1:184" x14ac:dyDescent="0.25">
      <c r="A207" s="1"/>
      <c r="B207" s="8"/>
      <c r="C207" s="34"/>
      <c r="D207" s="20"/>
      <c r="E207" s="35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1"/>
      <c r="X207" s="1"/>
      <c r="Y207" s="1"/>
      <c r="Z207" s="20"/>
      <c r="AA207" s="20"/>
      <c r="AB207" s="20"/>
      <c r="AC207" s="20"/>
      <c r="AD207" s="20"/>
      <c r="AE207" s="20"/>
      <c r="AF207" s="20"/>
    </row>
    <row r="208" spans="1:184" x14ac:dyDescent="0.25">
      <c r="A208" s="1"/>
      <c r="B208" s="8"/>
      <c r="C208" s="34"/>
      <c r="D208" s="20"/>
      <c r="E208" s="35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1"/>
      <c r="X208" s="1"/>
      <c r="Y208" s="1"/>
      <c r="Z208" s="20"/>
      <c r="AA208" s="20"/>
      <c r="AB208" s="20"/>
      <c r="AC208" s="20"/>
      <c r="AD208" s="20"/>
      <c r="AE208" s="20"/>
      <c r="AF208" s="20"/>
    </row>
    <row r="209" spans="1:32" x14ac:dyDescent="0.25">
      <c r="A209" s="1"/>
      <c r="B209" s="8"/>
      <c r="C209" s="34"/>
      <c r="D209" s="20"/>
      <c r="E209" s="35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1"/>
      <c r="X209" s="1"/>
      <c r="Y209" s="1"/>
      <c r="Z209" s="20"/>
      <c r="AA209" s="20"/>
      <c r="AB209" s="20"/>
      <c r="AC209" s="20"/>
      <c r="AD209" s="20"/>
      <c r="AE209" s="20"/>
      <c r="AF209" s="20"/>
    </row>
    <row r="210" spans="1:32" x14ac:dyDescent="0.25">
      <c r="A210" s="1"/>
      <c r="B210" s="8"/>
      <c r="C210" s="34"/>
      <c r="D210" s="20"/>
      <c r="E210" s="35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1"/>
      <c r="X210" s="1"/>
      <c r="Y210" s="1"/>
      <c r="Z210" s="20"/>
      <c r="AA210" s="20"/>
      <c r="AB210" s="20"/>
      <c r="AC210" s="20"/>
      <c r="AD210" s="20"/>
      <c r="AE210" s="20"/>
      <c r="AF210" s="20"/>
    </row>
    <row r="211" spans="1:32" x14ac:dyDescent="0.25">
      <c r="A211" s="1"/>
      <c r="B211" s="8"/>
      <c r="C211" s="34"/>
      <c r="D211" s="20"/>
      <c r="E211" s="35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1"/>
      <c r="X211" s="1"/>
      <c r="Y211" s="1"/>
      <c r="Z211" s="20"/>
      <c r="AA211" s="20"/>
      <c r="AB211" s="20"/>
      <c r="AC211" s="20"/>
      <c r="AD211" s="20"/>
      <c r="AE211" s="20"/>
      <c r="AF211" s="20"/>
    </row>
    <row r="212" spans="1:32" x14ac:dyDescent="0.25">
      <c r="A212" s="1"/>
      <c r="B212" s="8"/>
      <c r="C212" s="34"/>
      <c r="D212" s="20"/>
      <c r="E212" s="35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1"/>
      <c r="X212" s="1"/>
      <c r="Y212" s="1"/>
      <c r="Z212" s="20"/>
      <c r="AA212" s="20"/>
      <c r="AB212" s="20"/>
      <c r="AC212" s="20"/>
      <c r="AD212" s="20"/>
      <c r="AE212" s="20"/>
      <c r="AF212" s="20"/>
    </row>
    <row r="213" spans="1:32" x14ac:dyDescent="0.25">
      <c r="A213" s="1"/>
      <c r="B213" s="8"/>
      <c r="C213" s="34"/>
      <c r="D213" s="20"/>
      <c r="E213" s="35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1"/>
      <c r="X213" s="1"/>
      <c r="Y213" s="1"/>
      <c r="Z213" s="20"/>
      <c r="AA213" s="20"/>
      <c r="AB213" s="20"/>
      <c r="AC213" s="20"/>
      <c r="AD213" s="20"/>
      <c r="AE213" s="20"/>
      <c r="AF213" s="20"/>
    </row>
    <row r="214" spans="1:32" x14ac:dyDescent="0.25">
      <c r="A214" s="1"/>
      <c r="B214" s="8"/>
      <c r="C214" s="34"/>
      <c r="D214" s="20"/>
      <c r="E214" s="35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1"/>
      <c r="X214" s="1"/>
      <c r="Y214" s="1"/>
      <c r="Z214" s="20"/>
      <c r="AA214" s="20"/>
      <c r="AB214" s="20"/>
      <c r="AC214" s="20"/>
      <c r="AD214" s="20"/>
      <c r="AE214" s="20"/>
      <c r="AF214" s="20"/>
    </row>
    <row r="215" spans="1:32" x14ac:dyDescent="0.25">
      <c r="A215" s="1"/>
      <c r="B215" s="8"/>
      <c r="C215" s="34"/>
      <c r="D215" s="20"/>
      <c r="E215" s="35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1"/>
      <c r="X215" s="1"/>
      <c r="Y215" s="1"/>
      <c r="Z215" s="20"/>
      <c r="AA215" s="20"/>
      <c r="AB215" s="20"/>
      <c r="AC215" s="20"/>
      <c r="AD215" s="20"/>
      <c r="AE215" s="20"/>
      <c r="AF215" s="20"/>
    </row>
    <row r="216" spans="1:32" x14ac:dyDescent="0.25">
      <c r="A216" s="1"/>
      <c r="B216" s="8"/>
      <c r="C216" s="34"/>
      <c r="D216" s="20"/>
      <c r="E216" s="35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1"/>
      <c r="X216" s="1"/>
      <c r="Y216" s="1"/>
      <c r="Z216" s="20"/>
      <c r="AA216" s="20"/>
      <c r="AB216" s="20"/>
      <c r="AC216" s="20"/>
      <c r="AD216" s="20"/>
      <c r="AE216" s="20"/>
      <c r="AF216" s="20"/>
    </row>
    <row r="217" spans="1:32" x14ac:dyDescent="0.25">
      <c r="A217" s="1"/>
      <c r="B217" s="8"/>
      <c r="C217" s="34"/>
      <c r="D217" s="20"/>
      <c r="E217" s="35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1"/>
      <c r="X217" s="1"/>
      <c r="Y217" s="1"/>
      <c r="Z217" s="20"/>
      <c r="AA217" s="20"/>
      <c r="AB217" s="20"/>
      <c r="AC217" s="20"/>
      <c r="AD217" s="20"/>
      <c r="AE217" s="20"/>
      <c r="AF217" s="20"/>
    </row>
    <row r="218" spans="1:32" x14ac:dyDescent="0.25">
      <c r="A218" s="1"/>
      <c r="B218" s="8"/>
      <c r="C218" s="34"/>
      <c r="D218" s="20"/>
      <c r="E218" s="35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1"/>
      <c r="X218" s="1"/>
      <c r="Y218" s="1"/>
      <c r="Z218" s="20"/>
      <c r="AA218" s="20"/>
      <c r="AB218" s="20"/>
      <c r="AC218" s="20"/>
      <c r="AD218" s="20"/>
      <c r="AE218" s="20"/>
      <c r="AF218" s="20"/>
    </row>
    <row r="219" spans="1:32" x14ac:dyDescent="0.25">
      <c r="A219" s="1"/>
      <c r="B219" s="8"/>
      <c r="C219" s="34"/>
      <c r="D219" s="20"/>
      <c r="E219" s="35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1"/>
      <c r="X219" s="1"/>
      <c r="Y219" s="1"/>
      <c r="Z219" s="20"/>
      <c r="AA219" s="20"/>
      <c r="AB219" s="20"/>
      <c r="AC219" s="20"/>
      <c r="AD219" s="20"/>
      <c r="AE219" s="20"/>
      <c r="AF219" s="20"/>
    </row>
    <row r="220" spans="1:32" x14ac:dyDescent="0.25">
      <c r="A220" s="1"/>
      <c r="B220" s="8"/>
      <c r="C220" s="34"/>
      <c r="D220" s="20"/>
      <c r="E220" s="35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1"/>
      <c r="X220" s="1"/>
      <c r="Y220" s="1"/>
      <c r="Z220" s="20"/>
      <c r="AA220" s="20"/>
      <c r="AB220" s="20"/>
      <c r="AC220" s="20"/>
      <c r="AD220" s="20"/>
      <c r="AE220" s="20"/>
      <c r="AF220" s="20"/>
    </row>
    <row r="221" spans="1:32" x14ac:dyDescent="0.25">
      <c r="A221" s="1"/>
      <c r="B221" s="8"/>
      <c r="C221" s="34"/>
      <c r="D221" s="20"/>
      <c r="E221" s="35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1"/>
      <c r="X221" s="1"/>
      <c r="Y221" s="1"/>
      <c r="Z221" s="20"/>
      <c r="AA221" s="20"/>
      <c r="AB221" s="20"/>
      <c r="AC221" s="20"/>
      <c r="AD221" s="20"/>
      <c r="AE221" s="20"/>
      <c r="AF221" s="20"/>
    </row>
    <row r="222" spans="1:32" x14ac:dyDescent="0.25">
      <c r="A222" s="1"/>
      <c r="B222" s="8"/>
      <c r="C222" s="34"/>
      <c r="D222" s="20"/>
      <c r="E222" s="35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1"/>
      <c r="X222" s="1"/>
      <c r="Y222" s="1"/>
      <c r="Z222" s="20"/>
      <c r="AA222" s="20"/>
      <c r="AB222" s="20"/>
      <c r="AC222" s="20"/>
      <c r="AD222" s="20"/>
      <c r="AE222" s="20"/>
      <c r="AF222" s="20"/>
    </row>
    <row r="223" spans="1:32" x14ac:dyDescent="0.25">
      <c r="A223" s="1"/>
      <c r="B223" s="8"/>
      <c r="C223" s="34"/>
      <c r="D223" s="20"/>
      <c r="E223" s="35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1"/>
      <c r="X223" s="1"/>
      <c r="Y223" s="1"/>
      <c r="Z223" s="20"/>
      <c r="AA223" s="20"/>
      <c r="AB223" s="20"/>
      <c r="AC223" s="20"/>
      <c r="AD223" s="20"/>
      <c r="AE223" s="20"/>
      <c r="AF223" s="20"/>
    </row>
    <row r="224" spans="1:32" x14ac:dyDescent="0.25">
      <c r="A224" s="1"/>
      <c r="B224" s="8"/>
      <c r="C224" s="34"/>
      <c r="D224" s="20"/>
      <c r="E224" s="35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1"/>
      <c r="X224" s="1"/>
      <c r="Y224" s="1"/>
      <c r="Z224" s="20"/>
      <c r="AA224" s="20"/>
      <c r="AB224" s="20"/>
      <c r="AC224" s="20"/>
      <c r="AD224" s="20"/>
      <c r="AE224" s="20"/>
      <c r="AF224" s="20"/>
    </row>
    <row r="225" spans="1:32" x14ac:dyDescent="0.25">
      <c r="A225" s="1"/>
      <c r="B225" s="8"/>
      <c r="C225" s="34"/>
      <c r="D225" s="20"/>
      <c r="E225" s="35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1"/>
      <c r="X225" s="1"/>
      <c r="Y225" s="1"/>
      <c r="Z225" s="20"/>
      <c r="AA225" s="20"/>
      <c r="AB225" s="20"/>
      <c r="AC225" s="20"/>
      <c r="AD225" s="20"/>
      <c r="AE225" s="20"/>
      <c r="AF225" s="20"/>
    </row>
    <row r="226" spans="1:32" x14ac:dyDescent="0.25">
      <c r="A226" s="1"/>
      <c r="B226" s="8"/>
      <c r="C226" s="34"/>
      <c r="D226" s="20"/>
      <c r="E226" s="35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  <c r="W226" s="1"/>
      <c r="X226" s="1"/>
      <c r="Y226" s="1"/>
      <c r="Z226" s="20"/>
      <c r="AA226" s="20"/>
      <c r="AB226" s="20"/>
      <c r="AC226" s="20"/>
      <c r="AD226" s="20"/>
      <c r="AE226" s="20"/>
      <c r="AF226" s="20"/>
    </row>
    <row r="227" spans="1:32" x14ac:dyDescent="0.25">
      <c r="A227" s="1"/>
      <c r="B227" s="8"/>
      <c r="C227" s="34"/>
      <c r="D227" s="20"/>
      <c r="E227" s="35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1"/>
      <c r="X227" s="1"/>
      <c r="Y227" s="1"/>
      <c r="Z227" s="20"/>
      <c r="AA227" s="20"/>
      <c r="AB227" s="20"/>
      <c r="AC227" s="20"/>
      <c r="AD227" s="20"/>
      <c r="AE227" s="20"/>
      <c r="AF227" s="20"/>
    </row>
    <row r="228" spans="1:32" x14ac:dyDescent="0.25">
      <c r="A228" s="1"/>
      <c r="B228" s="8"/>
      <c r="C228" s="34"/>
      <c r="D228" s="20"/>
      <c r="E228" s="35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  <c r="W228" s="1"/>
      <c r="X228" s="1"/>
      <c r="Y228" s="1"/>
      <c r="Z228" s="20"/>
      <c r="AA228" s="20"/>
      <c r="AB228" s="20"/>
      <c r="AC228" s="20"/>
      <c r="AD228" s="20"/>
      <c r="AE228" s="20"/>
      <c r="AF228" s="20"/>
    </row>
    <row r="229" spans="1:32" x14ac:dyDescent="0.25">
      <c r="A229" s="1"/>
      <c r="B229" s="8"/>
      <c r="C229" s="34"/>
      <c r="D229" s="20"/>
      <c r="E229" s="35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  <c r="W229" s="1"/>
      <c r="X229" s="1"/>
      <c r="Y229" s="1"/>
      <c r="Z229" s="20"/>
      <c r="AA229" s="20"/>
      <c r="AB229" s="20"/>
      <c r="AC229" s="20"/>
      <c r="AD229" s="20"/>
      <c r="AE229" s="20"/>
      <c r="AF229" s="20"/>
    </row>
    <row r="230" spans="1:32" x14ac:dyDescent="0.25">
      <c r="A230" s="1"/>
      <c r="B230" s="8"/>
      <c r="C230" s="34"/>
      <c r="D230" s="20"/>
      <c r="E230" s="35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  <c r="W230" s="1"/>
      <c r="X230" s="1"/>
      <c r="Y230" s="1"/>
      <c r="Z230" s="20"/>
      <c r="AA230" s="20"/>
      <c r="AB230" s="20"/>
      <c r="AC230" s="20"/>
      <c r="AD230" s="20"/>
      <c r="AE230" s="20"/>
      <c r="AF230" s="20"/>
    </row>
  </sheetData>
  <pageMargins left="0.7" right="0.7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F225"/>
  <sheetViews>
    <sheetView tabSelected="1" topLeftCell="I1" workbookViewId="0">
      <selection activeCell="O18" sqref="O18"/>
    </sheetView>
  </sheetViews>
  <sheetFormatPr defaultColWidth="9.140625" defaultRowHeight="15" x14ac:dyDescent="0.25"/>
  <cols>
    <col min="1" max="1" width="17.42578125" style="2" customWidth="1"/>
    <col min="2" max="2" width="9.42578125" style="21" bestFit="1" customWidth="1"/>
    <col min="3" max="3" width="10.5703125" style="22" bestFit="1" customWidth="1"/>
    <col min="4" max="4" width="9.140625" style="23"/>
    <col min="5" max="5" width="10.42578125" style="24" customWidth="1"/>
    <col min="6" max="7" width="9.140625" style="23"/>
    <col min="8" max="8" width="10.7109375" style="23" customWidth="1"/>
    <col min="9" max="10" width="9.140625" style="23"/>
    <col min="11" max="11" width="11" style="23" customWidth="1"/>
    <col min="12" max="14" width="9.140625" style="23"/>
    <col min="15" max="15" width="10.140625" style="23" customWidth="1"/>
    <col min="16" max="16" width="9.140625" style="23"/>
    <col min="17" max="17" width="9.5703125" style="23" bestFit="1" customWidth="1"/>
    <col min="18" max="18" width="9.42578125" style="23" bestFit="1" customWidth="1"/>
    <col min="19" max="19" width="9.85546875" style="23" customWidth="1"/>
    <col min="20" max="20" width="15.7109375" style="23" customWidth="1"/>
    <col min="21" max="22" width="9.140625" style="23"/>
    <col min="23" max="23" width="9.140625" style="2"/>
    <col min="24" max="24" width="10.42578125" style="2" customWidth="1"/>
    <col min="25" max="25" width="9.140625" style="2"/>
    <col min="26" max="26" width="11.42578125" style="23" customWidth="1"/>
    <col min="27" max="27" width="10.140625" style="23" bestFit="1" customWidth="1"/>
    <col min="28" max="30" width="9.140625" style="23"/>
    <col min="31" max="32" width="10.7109375" style="23" customWidth="1"/>
    <col min="33" max="49" width="9.140625" style="1"/>
    <col min="50" max="188" width="9.140625" style="2"/>
    <col min="189" max="16384" width="9.140625" style="1"/>
  </cols>
  <sheetData>
    <row r="1" spans="1:214" ht="47.25" customHeight="1" x14ac:dyDescent="0.25">
      <c r="L1" s="25"/>
      <c r="M1" s="25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</row>
    <row r="2" spans="1:214" s="10" customFormat="1" ht="123" customHeight="1" x14ac:dyDescent="0.25">
      <c r="A2" s="7"/>
      <c r="B2" s="7" t="s">
        <v>37</v>
      </c>
      <c r="C2" s="26" t="s">
        <v>22</v>
      </c>
      <c r="D2" s="6" t="s">
        <v>0</v>
      </c>
      <c r="E2" s="26" t="s">
        <v>1</v>
      </c>
      <c r="F2" s="6" t="s">
        <v>2</v>
      </c>
      <c r="G2" s="6" t="s">
        <v>3</v>
      </c>
      <c r="H2" s="27" t="s">
        <v>4</v>
      </c>
      <c r="I2" s="7" t="s">
        <v>5</v>
      </c>
      <c r="J2" s="7" t="s">
        <v>6</v>
      </c>
      <c r="K2" s="6" t="s">
        <v>7</v>
      </c>
      <c r="L2" s="7" t="s">
        <v>8</v>
      </c>
      <c r="M2" s="7" t="s">
        <v>9</v>
      </c>
      <c r="N2" s="28" t="s">
        <v>10</v>
      </c>
      <c r="O2" s="28" t="s">
        <v>30</v>
      </c>
      <c r="P2" s="28" t="s">
        <v>31</v>
      </c>
      <c r="Q2" s="28" t="s">
        <v>29</v>
      </c>
      <c r="R2" s="6" t="s">
        <v>35</v>
      </c>
      <c r="S2" s="6" t="s">
        <v>11</v>
      </c>
      <c r="T2" s="29" t="s">
        <v>12</v>
      </c>
      <c r="U2" s="7" t="s">
        <v>13</v>
      </c>
      <c r="V2" s="6" t="s">
        <v>14</v>
      </c>
      <c r="W2" s="6" t="s">
        <v>15</v>
      </c>
      <c r="X2" s="29" t="s">
        <v>16</v>
      </c>
      <c r="Y2" s="6" t="s">
        <v>17</v>
      </c>
      <c r="Z2" s="6" t="s">
        <v>32</v>
      </c>
      <c r="AA2" s="6" t="s">
        <v>18</v>
      </c>
      <c r="AB2" s="29" t="s">
        <v>19</v>
      </c>
      <c r="AC2" s="29" t="s">
        <v>20</v>
      </c>
      <c r="AD2" s="6" t="s">
        <v>33</v>
      </c>
      <c r="AE2" s="6" t="s">
        <v>34</v>
      </c>
      <c r="AF2" s="30" t="s">
        <v>40</v>
      </c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9"/>
      <c r="FZ2" s="9"/>
      <c r="GA2" s="9"/>
      <c r="GB2" s="9"/>
      <c r="GC2" s="9"/>
      <c r="GD2" s="9"/>
      <c r="GE2" s="9"/>
      <c r="GF2" s="9"/>
      <c r="GG2" s="9"/>
      <c r="GH2" s="9"/>
      <c r="GI2" s="9"/>
      <c r="GJ2" s="9"/>
      <c r="GK2" s="9"/>
      <c r="GL2" s="9"/>
      <c r="GM2" s="9"/>
      <c r="GN2" s="9"/>
      <c r="GO2" s="9"/>
      <c r="GP2" s="9"/>
      <c r="GQ2" s="9"/>
      <c r="GR2" s="9"/>
      <c r="GS2" s="9"/>
      <c r="GT2" s="9"/>
      <c r="GU2" s="9"/>
      <c r="GV2" s="9"/>
      <c r="GW2" s="9"/>
      <c r="GX2" s="9"/>
      <c r="GY2" s="9"/>
      <c r="GZ2" s="9"/>
      <c r="HA2" s="9"/>
      <c r="HB2" s="9"/>
      <c r="HC2" s="9"/>
      <c r="HD2" s="9"/>
      <c r="HE2" s="9"/>
      <c r="HF2" s="9"/>
    </row>
    <row r="3" spans="1:214" s="3" customFormat="1" x14ac:dyDescent="0.25">
      <c r="A3" s="3">
        <v>1</v>
      </c>
      <c r="B3" s="31">
        <v>2</v>
      </c>
      <c r="C3" s="32">
        <v>3</v>
      </c>
      <c r="D3" s="3">
        <v>4</v>
      </c>
      <c r="E3" s="31">
        <v>5</v>
      </c>
      <c r="F3" s="32">
        <v>6</v>
      </c>
      <c r="G3" s="3">
        <v>7</v>
      </c>
      <c r="H3" s="31">
        <v>8</v>
      </c>
      <c r="I3" s="32">
        <v>9</v>
      </c>
      <c r="J3" s="3">
        <v>10</v>
      </c>
      <c r="K3" s="31">
        <v>11</v>
      </c>
      <c r="L3" s="32">
        <v>12</v>
      </c>
      <c r="M3" s="3">
        <v>13</v>
      </c>
      <c r="N3" s="31">
        <v>14</v>
      </c>
      <c r="O3" s="32">
        <v>15</v>
      </c>
      <c r="P3" s="3">
        <v>16</v>
      </c>
      <c r="Q3" s="31">
        <v>17</v>
      </c>
      <c r="R3" s="32">
        <v>18</v>
      </c>
      <c r="S3" s="3">
        <v>19</v>
      </c>
      <c r="T3" s="31">
        <v>20</v>
      </c>
      <c r="U3" s="32">
        <v>21</v>
      </c>
      <c r="V3" s="3">
        <v>22</v>
      </c>
      <c r="W3" s="31">
        <v>23</v>
      </c>
      <c r="X3" s="32">
        <v>24</v>
      </c>
      <c r="Y3" s="3">
        <v>25</v>
      </c>
      <c r="Z3" s="31">
        <v>26</v>
      </c>
      <c r="AA3" s="32">
        <v>27</v>
      </c>
      <c r="AB3" s="3">
        <v>28</v>
      </c>
      <c r="AC3" s="31">
        <v>29</v>
      </c>
      <c r="AD3" s="32">
        <v>30</v>
      </c>
      <c r="AE3" s="3">
        <v>31</v>
      </c>
      <c r="AF3" s="31">
        <v>32</v>
      </c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</row>
    <row r="4" spans="1:214" s="15" customFormat="1" x14ac:dyDescent="0.25">
      <c r="A4" s="47" t="s">
        <v>23</v>
      </c>
      <c r="B4" s="48">
        <v>0.78500000000000003</v>
      </c>
      <c r="C4" s="19">
        <v>3411.9</v>
      </c>
      <c r="D4" s="13">
        <v>4346</v>
      </c>
      <c r="E4" s="19">
        <v>3710.9</v>
      </c>
      <c r="F4" s="13">
        <v>4727</v>
      </c>
      <c r="G4" s="13">
        <v>458</v>
      </c>
      <c r="H4" s="19">
        <v>1462.9</v>
      </c>
      <c r="I4" s="49">
        <v>1864</v>
      </c>
      <c r="J4" s="49">
        <v>197</v>
      </c>
      <c r="K4" s="50">
        <v>0.42599999999999999</v>
      </c>
      <c r="L4" s="48">
        <v>9.4830000000000005</v>
      </c>
      <c r="M4" s="51">
        <v>4.4999999999999998E-2</v>
      </c>
      <c r="N4" s="49"/>
      <c r="O4" s="49"/>
      <c r="P4" s="49"/>
      <c r="Q4" s="11">
        <v>1189.5999999999999</v>
      </c>
      <c r="R4" s="11">
        <v>1189.5999999999999</v>
      </c>
      <c r="S4" s="49">
        <f>$P$10</f>
        <v>1515</v>
      </c>
      <c r="T4" s="49"/>
      <c r="U4" s="51"/>
      <c r="V4" s="51">
        <v>1.036756629926217</v>
      </c>
      <c r="W4" s="49" t="s">
        <v>38</v>
      </c>
      <c r="X4" s="19">
        <v>2647.2</v>
      </c>
      <c r="Z4" s="11">
        <v>2924.7</v>
      </c>
      <c r="AA4" s="13"/>
      <c r="AB4" s="54">
        <v>3.5299999999999998E-2</v>
      </c>
      <c r="AC4" s="19">
        <v>1.4</v>
      </c>
      <c r="AD4" s="19">
        <v>1.4</v>
      </c>
      <c r="AE4" s="13"/>
      <c r="AF4" s="41">
        <v>4115.7</v>
      </c>
      <c r="AG4" s="55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/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  <c r="FF4" s="14"/>
      <c r="FG4" s="14"/>
      <c r="FH4" s="14"/>
      <c r="FI4" s="14"/>
      <c r="FJ4" s="14"/>
      <c r="FK4" s="14"/>
      <c r="FL4" s="14"/>
      <c r="FM4" s="14"/>
      <c r="FN4" s="14"/>
      <c r="FO4" s="14"/>
      <c r="FP4" s="14"/>
      <c r="FQ4" s="14"/>
      <c r="FR4" s="14"/>
      <c r="FS4" s="14"/>
      <c r="FT4" s="14"/>
      <c r="FU4" s="14"/>
      <c r="FV4" s="14"/>
      <c r="FW4" s="14"/>
      <c r="FX4" s="14"/>
      <c r="FY4" s="12"/>
      <c r="FZ4" s="12"/>
      <c r="GA4" s="12"/>
      <c r="GB4" s="12"/>
      <c r="GC4" s="12"/>
      <c r="GD4" s="12"/>
      <c r="GE4" s="12"/>
      <c r="GF4" s="12"/>
      <c r="GG4" s="12"/>
      <c r="GH4" s="12"/>
      <c r="GI4" s="12"/>
      <c r="GJ4" s="12"/>
      <c r="GK4" s="12"/>
      <c r="GL4" s="12"/>
      <c r="GM4" s="12"/>
      <c r="GN4" s="12"/>
      <c r="GO4" s="12"/>
      <c r="GP4" s="12"/>
      <c r="GQ4" s="12"/>
      <c r="GR4" s="12"/>
      <c r="GS4" s="12"/>
      <c r="GT4" s="12"/>
      <c r="GU4" s="12"/>
      <c r="GV4" s="12"/>
      <c r="GW4" s="12"/>
      <c r="GX4" s="12"/>
      <c r="GY4" s="12"/>
      <c r="GZ4" s="12"/>
      <c r="HA4" s="12"/>
      <c r="HB4" s="12"/>
      <c r="HC4" s="12"/>
      <c r="HD4" s="12"/>
      <c r="HE4" s="12"/>
      <c r="HF4" s="12"/>
    </row>
    <row r="5" spans="1:214" s="15" customFormat="1" x14ac:dyDescent="0.25">
      <c r="A5" s="47" t="s">
        <v>24</v>
      </c>
      <c r="B5" s="48">
        <v>25.835999999999999</v>
      </c>
      <c r="C5" s="19">
        <v>134942</v>
      </c>
      <c r="D5" s="13">
        <v>5223</v>
      </c>
      <c r="E5" s="19">
        <v>148707.29999999999</v>
      </c>
      <c r="F5" s="13">
        <v>5756</v>
      </c>
      <c r="G5" s="13">
        <v>3067</v>
      </c>
      <c r="H5" s="19">
        <v>116913</v>
      </c>
      <c r="I5" s="49">
        <v>4525</v>
      </c>
      <c r="J5" s="49">
        <v>2657</v>
      </c>
      <c r="K5" s="50">
        <v>1.0349999999999999</v>
      </c>
      <c r="L5" s="48">
        <v>1.7030000000000001</v>
      </c>
      <c r="M5" s="51">
        <v>0.60799999999999998</v>
      </c>
      <c r="N5" s="49"/>
      <c r="O5" s="49"/>
      <c r="P5" s="49"/>
      <c r="Q5" s="11">
        <v>39150.699999999997</v>
      </c>
      <c r="R5" s="11">
        <v>39150.699999999997</v>
      </c>
      <c r="S5" s="49">
        <f t="shared" ref="S5:S8" si="0">$P$10</f>
        <v>1515</v>
      </c>
      <c r="T5" s="49"/>
      <c r="U5" s="51"/>
      <c r="V5" s="51">
        <v>0.47391401513865061</v>
      </c>
      <c r="W5" s="49" t="s">
        <v>38</v>
      </c>
      <c r="X5" s="19">
        <v>7152.1</v>
      </c>
      <c r="Y5" s="13"/>
      <c r="Z5" s="11">
        <v>7901.7</v>
      </c>
      <c r="AA5" s="13"/>
      <c r="AB5" s="54">
        <v>15.7029</v>
      </c>
      <c r="AC5" s="19">
        <v>644.79999999999995</v>
      </c>
      <c r="AD5" s="19">
        <v>644.79999999999995</v>
      </c>
      <c r="AE5" s="13"/>
      <c r="AF5" s="41">
        <v>47697.2</v>
      </c>
      <c r="AG5" s="55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  <c r="EC5" s="14"/>
      <c r="ED5" s="14"/>
      <c r="EE5" s="14"/>
      <c r="EF5" s="14"/>
      <c r="EG5" s="14"/>
      <c r="EH5" s="14"/>
      <c r="EI5" s="14"/>
      <c r="EJ5" s="14"/>
      <c r="EK5" s="14"/>
      <c r="EL5" s="14"/>
      <c r="EM5" s="14"/>
      <c r="EN5" s="14"/>
      <c r="EO5" s="14"/>
      <c r="EP5" s="14"/>
      <c r="EQ5" s="14"/>
      <c r="ER5" s="14"/>
      <c r="ES5" s="14"/>
      <c r="ET5" s="14"/>
      <c r="EU5" s="14"/>
      <c r="EV5" s="14"/>
      <c r="EW5" s="14"/>
      <c r="EX5" s="14"/>
      <c r="EY5" s="14"/>
      <c r="EZ5" s="14"/>
      <c r="FA5" s="14"/>
      <c r="FB5" s="14"/>
      <c r="FC5" s="14"/>
      <c r="FD5" s="14"/>
      <c r="FE5" s="14"/>
      <c r="FF5" s="14"/>
      <c r="FG5" s="14"/>
      <c r="FH5" s="14"/>
      <c r="FI5" s="14"/>
      <c r="FJ5" s="14"/>
      <c r="FK5" s="14"/>
      <c r="FL5" s="14"/>
      <c r="FM5" s="14"/>
      <c r="FN5" s="14"/>
      <c r="FO5" s="14"/>
      <c r="FP5" s="14"/>
      <c r="FQ5" s="14"/>
      <c r="FR5" s="14"/>
      <c r="FS5" s="14"/>
      <c r="FT5" s="14"/>
      <c r="FU5" s="14"/>
      <c r="FV5" s="14"/>
      <c r="FW5" s="14"/>
      <c r="FX5" s="14"/>
      <c r="FY5" s="12"/>
      <c r="FZ5" s="12"/>
      <c r="GA5" s="12"/>
      <c r="GB5" s="12"/>
      <c r="GC5" s="12"/>
      <c r="GD5" s="12"/>
      <c r="GE5" s="12"/>
      <c r="GF5" s="12"/>
      <c r="GG5" s="12"/>
      <c r="GH5" s="12"/>
      <c r="GI5" s="12"/>
      <c r="GJ5" s="12"/>
      <c r="GK5" s="12"/>
      <c r="GL5" s="12"/>
      <c r="GM5" s="12"/>
      <c r="GN5" s="12"/>
      <c r="GO5" s="12"/>
      <c r="GP5" s="12"/>
      <c r="GQ5" s="12"/>
      <c r="GR5" s="12"/>
      <c r="GS5" s="12"/>
      <c r="GT5" s="12"/>
      <c r="GU5" s="12"/>
      <c r="GV5" s="12"/>
      <c r="GW5" s="12"/>
      <c r="GX5" s="12"/>
      <c r="GY5" s="12"/>
      <c r="GZ5" s="12"/>
      <c r="HA5" s="12"/>
      <c r="HB5" s="12"/>
      <c r="HC5" s="12"/>
      <c r="HD5" s="12"/>
      <c r="HE5" s="12"/>
      <c r="HF5" s="12"/>
    </row>
    <row r="6" spans="1:214" s="15" customFormat="1" x14ac:dyDescent="0.25">
      <c r="A6" s="47" t="s">
        <v>25</v>
      </c>
      <c r="B6" s="48">
        <v>0.31900000000000001</v>
      </c>
      <c r="C6" s="19">
        <v>1570.1</v>
      </c>
      <c r="D6" s="13">
        <v>4922</v>
      </c>
      <c r="E6" s="19">
        <v>1590.1</v>
      </c>
      <c r="F6" s="13">
        <v>4985</v>
      </c>
      <c r="G6" s="13">
        <v>2181</v>
      </c>
      <c r="H6" s="19">
        <v>764.1</v>
      </c>
      <c r="I6" s="49">
        <v>2395</v>
      </c>
      <c r="J6" s="49">
        <v>1061</v>
      </c>
      <c r="K6" s="50">
        <v>0.54800000000000004</v>
      </c>
      <c r="L6" s="48">
        <v>2.2570000000000001</v>
      </c>
      <c r="M6" s="51">
        <v>0.24299999999999999</v>
      </c>
      <c r="N6" s="49"/>
      <c r="O6" s="49"/>
      <c r="P6" s="49"/>
      <c r="Q6" s="11">
        <v>483.4</v>
      </c>
      <c r="R6" s="11">
        <v>483.4</v>
      </c>
      <c r="S6" s="49">
        <f t="shared" si="0"/>
        <v>1515</v>
      </c>
      <c r="T6" s="49"/>
      <c r="U6" s="51"/>
      <c r="V6" s="51">
        <v>0.8389560666706446</v>
      </c>
      <c r="W6" s="49" t="s">
        <v>38</v>
      </c>
      <c r="X6" s="19">
        <v>207.2</v>
      </c>
      <c r="Y6" s="13"/>
      <c r="Z6" s="11">
        <v>228.9</v>
      </c>
      <c r="AA6" s="52"/>
      <c r="AB6" s="54">
        <v>7.7439999999999995E-2</v>
      </c>
      <c r="AC6" s="19">
        <v>3.2</v>
      </c>
      <c r="AD6" s="19">
        <v>3.2</v>
      </c>
      <c r="AE6" s="13"/>
      <c r="AF6" s="41">
        <v>715.5</v>
      </c>
      <c r="AG6" s="55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4"/>
      <c r="ER6" s="14"/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4"/>
      <c r="FD6" s="14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4"/>
      <c r="FP6" s="14"/>
      <c r="FQ6" s="14"/>
      <c r="FR6" s="14"/>
      <c r="FS6" s="14"/>
      <c r="FT6" s="14"/>
      <c r="FU6" s="14"/>
      <c r="FV6" s="14"/>
      <c r="FW6" s="14"/>
      <c r="FX6" s="14"/>
      <c r="FY6" s="12"/>
      <c r="FZ6" s="12"/>
      <c r="GA6" s="12"/>
      <c r="GB6" s="12"/>
      <c r="GC6" s="12"/>
      <c r="GD6" s="12"/>
      <c r="GE6" s="12"/>
      <c r="GF6" s="12"/>
      <c r="GG6" s="12"/>
      <c r="GH6" s="12"/>
      <c r="GI6" s="12"/>
      <c r="GJ6" s="12"/>
      <c r="GK6" s="12"/>
      <c r="GL6" s="12"/>
      <c r="GM6" s="12"/>
      <c r="GN6" s="12"/>
      <c r="GO6" s="12"/>
      <c r="GP6" s="12"/>
      <c r="GQ6" s="12"/>
      <c r="GR6" s="12"/>
      <c r="GS6" s="12"/>
      <c r="GT6" s="12"/>
      <c r="GU6" s="12"/>
      <c r="GV6" s="12"/>
      <c r="GW6" s="12"/>
      <c r="GX6" s="12"/>
      <c r="GY6" s="12"/>
      <c r="GZ6" s="12"/>
      <c r="HA6" s="12"/>
      <c r="HB6" s="12"/>
      <c r="HC6" s="12"/>
      <c r="HD6" s="12"/>
      <c r="HE6" s="12"/>
      <c r="HF6" s="12"/>
    </row>
    <row r="7" spans="1:214" s="15" customFormat="1" x14ac:dyDescent="0.25">
      <c r="A7" s="47" t="s">
        <v>26</v>
      </c>
      <c r="B7" s="48">
        <v>1.2270000000000001</v>
      </c>
      <c r="C7" s="19">
        <v>5382.9</v>
      </c>
      <c r="D7" s="13">
        <v>4387</v>
      </c>
      <c r="E7" s="19">
        <v>5553.9</v>
      </c>
      <c r="F7" s="13">
        <v>4526</v>
      </c>
      <c r="G7" s="13">
        <v>732</v>
      </c>
      <c r="H7" s="19">
        <v>2355.9</v>
      </c>
      <c r="I7" s="49">
        <v>1920</v>
      </c>
      <c r="J7" s="49">
        <v>321</v>
      </c>
      <c r="K7" s="50">
        <v>0.439</v>
      </c>
      <c r="L7" s="48">
        <v>5.99</v>
      </c>
      <c r="M7" s="51">
        <v>7.2999999999999995E-2</v>
      </c>
      <c r="N7" s="49"/>
      <c r="O7" s="49"/>
      <c r="P7" s="49"/>
      <c r="Q7" s="11">
        <v>1859.3</v>
      </c>
      <c r="R7" s="11">
        <v>1859.3</v>
      </c>
      <c r="S7" s="49">
        <f t="shared" si="0"/>
        <v>1515</v>
      </c>
      <c r="T7" s="49"/>
      <c r="U7" s="51"/>
      <c r="V7" s="51">
        <v>1.0083875853098545</v>
      </c>
      <c r="W7" s="49" t="s">
        <v>38</v>
      </c>
      <c r="X7" s="19">
        <v>2542.1</v>
      </c>
      <c r="Y7" s="13"/>
      <c r="Z7" s="11">
        <v>2808.5</v>
      </c>
      <c r="AA7" s="52"/>
      <c r="AB7" s="54">
        <v>0.09</v>
      </c>
      <c r="AC7" s="19">
        <v>3.7</v>
      </c>
      <c r="AD7" s="19">
        <v>3.7</v>
      </c>
      <c r="AE7" s="13"/>
      <c r="AF7" s="41">
        <v>4671.5</v>
      </c>
      <c r="AG7" s="55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2"/>
      <c r="FZ7" s="12"/>
      <c r="GA7" s="12"/>
      <c r="GB7" s="12"/>
      <c r="GC7" s="12"/>
      <c r="GD7" s="12"/>
      <c r="GE7" s="12"/>
      <c r="GF7" s="12"/>
      <c r="GG7" s="12"/>
      <c r="GH7" s="12"/>
      <c r="GI7" s="12"/>
      <c r="GJ7" s="12"/>
      <c r="GK7" s="12"/>
      <c r="GL7" s="12"/>
      <c r="GM7" s="12"/>
      <c r="GN7" s="12"/>
      <c r="GO7" s="12"/>
      <c r="GP7" s="12"/>
      <c r="GQ7" s="12"/>
      <c r="GR7" s="12"/>
      <c r="GS7" s="12"/>
      <c r="GT7" s="12"/>
      <c r="GU7" s="12"/>
      <c r="GV7" s="12"/>
      <c r="GW7" s="12"/>
      <c r="GX7" s="12"/>
      <c r="GY7" s="12"/>
      <c r="GZ7" s="12"/>
      <c r="HA7" s="12"/>
      <c r="HB7" s="12"/>
      <c r="HC7" s="12"/>
      <c r="HD7" s="12"/>
      <c r="HE7" s="12"/>
      <c r="HF7" s="12"/>
    </row>
    <row r="8" spans="1:214" s="15" customFormat="1" x14ac:dyDescent="0.25">
      <c r="A8" s="47" t="s">
        <v>27</v>
      </c>
      <c r="B8" s="48">
        <v>0.84499999999999997</v>
      </c>
      <c r="C8" s="19">
        <v>3411.9</v>
      </c>
      <c r="D8" s="13">
        <v>4038</v>
      </c>
      <c r="E8" s="19">
        <v>3462</v>
      </c>
      <c r="F8" s="13">
        <v>4097</v>
      </c>
      <c r="G8" s="13">
        <v>3047</v>
      </c>
      <c r="H8" s="19">
        <v>1236.9000000000001</v>
      </c>
      <c r="I8" s="49">
        <v>1464</v>
      </c>
      <c r="J8" s="49">
        <v>1105</v>
      </c>
      <c r="K8" s="50">
        <v>0.33500000000000002</v>
      </c>
      <c r="L8" s="48">
        <v>1.325</v>
      </c>
      <c r="M8" s="51">
        <v>0.253</v>
      </c>
      <c r="N8" s="49"/>
      <c r="O8" s="49"/>
      <c r="P8" s="49"/>
      <c r="Q8" s="11">
        <v>1280.5</v>
      </c>
      <c r="R8" s="11">
        <v>1280.5</v>
      </c>
      <c r="S8" s="49">
        <f t="shared" si="0"/>
        <v>1515</v>
      </c>
      <c r="T8" s="49"/>
      <c r="U8" s="51"/>
      <c r="V8" s="51">
        <v>0.82901299227125724</v>
      </c>
      <c r="W8" s="49" t="s">
        <v>38</v>
      </c>
      <c r="X8" s="19">
        <v>318.39999999999998</v>
      </c>
      <c r="Y8" s="13"/>
      <c r="Z8" s="11">
        <v>351.7</v>
      </c>
      <c r="AA8" s="52"/>
      <c r="AB8" s="54">
        <v>0.2135</v>
      </c>
      <c r="AC8" s="19">
        <v>8.8000000000000007</v>
      </c>
      <c r="AD8" s="19">
        <v>8.8000000000000007</v>
      </c>
      <c r="AE8" s="13"/>
      <c r="AF8" s="41">
        <v>1641</v>
      </c>
      <c r="AG8" s="55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4"/>
      <c r="DU8" s="14"/>
      <c r="DV8" s="14"/>
      <c r="DW8" s="14"/>
      <c r="DX8" s="14"/>
      <c r="DY8" s="14"/>
      <c r="DZ8" s="14"/>
      <c r="EA8" s="14"/>
      <c r="EB8" s="14"/>
      <c r="EC8" s="14"/>
      <c r="ED8" s="14"/>
      <c r="EE8" s="14"/>
      <c r="EF8" s="14"/>
      <c r="EG8" s="14"/>
      <c r="EH8" s="14"/>
      <c r="EI8" s="14"/>
      <c r="EJ8" s="14"/>
      <c r="EK8" s="14"/>
      <c r="EL8" s="14"/>
      <c r="EM8" s="14"/>
      <c r="EN8" s="14"/>
      <c r="EO8" s="14"/>
      <c r="EP8" s="14"/>
      <c r="EQ8" s="14"/>
      <c r="ER8" s="14"/>
      <c r="ES8" s="14"/>
      <c r="ET8" s="14"/>
      <c r="EU8" s="14"/>
      <c r="EV8" s="14"/>
      <c r="EW8" s="14"/>
      <c r="EX8" s="14"/>
      <c r="EY8" s="14"/>
      <c r="EZ8" s="14"/>
      <c r="FA8" s="14"/>
      <c r="FB8" s="14"/>
      <c r="FC8" s="14"/>
      <c r="FD8" s="14"/>
      <c r="FE8" s="14"/>
      <c r="FF8" s="14"/>
      <c r="FG8" s="14"/>
      <c r="FH8" s="14"/>
      <c r="FI8" s="14"/>
      <c r="FJ8" s="14"/>
      <c r="FK8" s="14"/>
      <c r="FL8" s="14"/>
      <c r="FM8" s="14"/>
      <c r="FN8" s="14"/>
      <c r="FO8" s="14"/>
      <c r="FP8" s="14"/>
      <c r="FQ8" s="14"/>
      <c r="FR8" s="14"/>
      <c r="FS8" s="14"/>
      <c r="FT8" s="14"/>
      <c r="FU8" s="14"/>
      <c r="FV8" s="14"/>
      <c r="FW8" s="14"/>
      <c r="FX8" s="14"/>
      <c r="FY8" s="12"/>
      <c r="FZ8" s="12"/>
      <c r="GA8" s="12"/>
      <c r="GB8" s="12"/>
      <c r="GC8" s="12"/>
      <c r="GD8" s="12"/>
      <c r="GE8" s="12"/>
      <c r="GF8" s="12"/>
      <c r="GG8" s="12"/>
      <c r="GH8" s="12"/>
      <c r="GI8" s="12"/>
      <c r="GJ8" s="12"/>
      <c r="GK8" s="12"/>
      <c r="GL8" s="12"/>
      <c r="GM8" s="12"/>
      <c r="GN8" s="12"/>
      <c r="GO8" s="12"/>
      <c r="GP8" s="12"/>
      <c r="GQ8" s="12"/>
      <c r="GR8" s="12"/>
      <c r="GS8" s="12"/>
      <c r="GT8" s="12"/>
      <c r="GU8" s="12"/>
      <c r="GV8" s="12"/>
      <c r="GW8" s="12"/>
      <c r="GX8" s="12"/>
      <c r="GY8" s="12"/>
      <c r="GZ8" s="12"/>
      <c r="HA8" s="12"/>
      <c r="HB8" s="12"/>
      <c r="HC8" s="12"/>
      <c r="HD8" s="12"/>
      <c r="HE8" s="12"/>
      <c r="HF8" s="12"/>
    </row>
    <row r="9" spans="1:214" s="15" customFormat="1" x14ac:dyDescent="0.25">
      <c r="A9" s="47" t="s">
        <v>28</v>
      </c>
      <c r="B9" s="48">
        <v>2.7589999999999999</v>
      </c>
      <c r="C9" s="19">
        <v>20552.900000000001</v>
      </c>
      <c r="D9" s="13">
        <v>7449</v>
      </c>
      <c r="E9" s="19">
        <v>21134.9</v>
      </c>
      <c r="F9" s="13">
        <v>7660</v>
      </c>
      <c r="G9" s="13">
        <v>6012</v>
      </c>
      <c r="H9" s="19">
        <v>16165.9</v>
      </c>
      <c r="I9" s="49">
        <v>5859</v>
      </c>
      <c r="J9" s="49">
        <v>4729</v>
      </c>
      <c r="K9" s="50">
        <v>1.34</v>
      </c>
      <c r="L9" s="48">
        <v>1.2390000000000001</v>
      </c>
      <c r="M9" s="53">
        <v>1.0820000000000001</v>
      </c>
      <c r="N9" s="49"/>
      <c r="O9" s="49"/>
      <c r="P9" s="49"/>
      <c r="Q9" s="11">
        <v>0</v>
      </c>
      <c r="R9" s="11">
        <v>0</v>
      </c>
      <c r="S9" s="49">
        <v>0</v>
      </c>
      <c r="T9" s="49"/>
      <c r="U9" s="51"/>
      <c r="V9" s="51">
        <v>0</v>
      </c>
      <c r="W9" s="49">
        <v>0</v>
      </c>
      <c r="X9" s="19">
        <v>0</v>
      </c>
      <c r="Y9" s="13"/>
      <c r="Z9" s="11">
        <v>0</v>
      </c>
      <c r="AA9" s="52"/>
      <c r="AB9" s="54">
        <v>2.9843999999999999</v>
      </c>
      <c r="AC9" s="19">
        <v>122.6</v>
      </c>
      <c r="AD9" s="19">
        <v>122.6</v>
      </c>
      <c r="AE9" s="13"/>
      <c r="AF9" s="41">
        <v>122.6</v>
      </c>
      <c r="AG9" s="55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  <c r="DP9" s="14"/>
      <c r="DQ9" s="14"/>
      <c r="DR9" s="14"/>
      <c r="DS9" s="14"/>
      <c r="DT9" s="14"/>
      <c r="DU9" s="14"/>
      <c r="DV9" s="14"/>
      <c r="DW9" s="14"/>
      <c r="DX9" s="14"/>
      <c r="DY9" s="14"/>
      <c r="DZ9" s="14"/>
      <c r="EA9" s="14"/>
      <c r="EB9" s="14"/>
      <c r="EC9" s="14"/>
      <c r="ED9" s="14"/>
      <c r="EE9" s="14"/>
      <c r="EF9" s="14"/>
      <c r="EG9" s="14"/>
      <c r="EH9" s="14"/>
      <c r="EI9" s="14"/>
      <c r="EJ9" s="14"/>
      <c r="EK9" s="14"/>
      <c r="EL9" s="14"/>
      <c r="EM9" s="14"/>
      <c r="EN9" s="14"/>
      <c r="EO9" s="14"/>
      <c r="EP9" s="14"/>
      <c r="EQ9" s="14"/>
      <c r="ER9" s="14"/>
      <c r="ES9" s="14"/>
      <c r="ET9" s="14"/>
      <c r="EU9" s="14"/>
      <c r="EV9" s="14"/>
      <c r="EW9" s="14"/>
      <c r="EX9" s="14"/>
      <c r="EY9" s="14"/>
      <c r="EZ9" s="14"/>
      <c r="FA9" s="14"/>
      <c r="FB9" s="14"/>
      <c r="FC9" s="14"/>
      <c r="FD9" s="14"/>
      <c r="FE9" s="14"/>
      <c r="FF9" s="14"/>
      <c r="FG9" s="14"/>
      <c r="FH9" s="14"/>
      <c r="FI9" s="14"/>
      <c r="FJ9" s="14"/>
      <c r="FK9" s="14"/>
      <c r="FL9" s="14"/>
      <c r="FM9" s="14"/>
      <c r="FN9" s="14"/>
      <c r="FO9" s="14"/>
      <c r="FP9" s="14"/>
      <c r="FQ9" s="14"/>
      <c r="FR9" s="14"/>
      <c r="FS9" s="14"/>
      <c r="FT9" s="14"/>
      <c r="FU9" s="14"/>
      <c r="FV9" s="14"/>
      <c r="FW9" s="14"/>
      <c r="FX9" s="14"/>
      <c r="FY9" s="12"/>
      <c r="FZ9" s="12"/>
      <c r="GA9" s="12"/>
      <c r="GB9" s="12"/>
      <c r="GC9" s="12"/>
      <c r="GD9" s="12"/>
      <c r="GE9" s="12"/>
      <c r="GF9" s="12"/>
      <c r="GG9" s="12"/>
      <c r="GH9" s="12"/>
      <c r="GI9" s="12"/>
      <c r="GJ9" s="12"/>
      <c r="GK9" s="12"/>
      <c r="GL9" s="12"/>
      <c r="GM9" s="12"/>
      <c r="GN9" s="12"/>
      <c r="GO9" s="12"/>
      <c r="GP9" s="12"/>
      <c r="GQ9" s="12"/>
      <c r="GR9" s="12"/>
      <c r="GS9" s="12"/>
      <c r="GT9" s="12"/>
      <c r="GU9" s="12"/>
      <c r="GV9" s="12"/>
      <c r="GW9" s="12"/>
      <c r="GX9" s="12"/>
      <c r="GY9" s="12"/>
      <c r="GZ9" s="12"/>
      <c r="HA9" s="12"/>
      <c r="HB9" s="12"/>
      <c r="HC9" s="12"/>
      <c r="HD9" s="12"/>
      <c r="HE9" s="12"/>
      <c r="HF9" s="12"/>
    </row>
    <row r="10" spans="1:214" s="18" customFormat="1" ht="20.25" customHeight="1" x14ac:dyDescent="0.2">
      <c r="A10" s="18" t="s">
        <v>21</v>
      </c>
      <c r="B10" s="38">
        <v>31.770999999999997</v>
      </c>
      <c r="C10" s="39">
        <v>169271.69999999998</v>
      </c>
      <c r="D10" s="40">
        <v>5328</v>
      </c>
      <c r="E10" s="39">
        <v>184159.09999999998</v>
      </c>
      <c r="F10" s="40">
        <v>5796</v>
      </c>
      <c r="G10" s="40">
        <v>5328</v>
      </c>
      <c r="H10" s="41">
        <v>138898.69999999998</v>
      </c>
      <c r="I10" s="42">
        <v>4372</v>
      </c>
      <c r="J10" s="42">
        <v>4372</v>
      </c>
      <c r="K10" s="43">
        <v>1</v>
      </c>
      <c r="L10" s="38">
        <v>1</v>
      </c>
      <c r="M10" s="38">
        <v>1</v>
      </c>
      <c r="N10" s="42"/>
      <c r="O10" s="33">
        <v>43963.5</v>
      </c>
      <c r="P10" s="42">
        <v>1515</v>
      </c>
      <c r="Q10" s="44">
        <v>43963.5</v>
      </c>
      <c r="R10" s="33">
        <v>43963.5</v>
      </c>
      <c r="S10" s="42">
        <v>0</v>
      </c>
      <c r="T10" s="45">
        <v>14215.5</v>
      </c>
      <c r="U10" s="38">
        <v>1.0820000000000001</v>
      </c>
      <c r="V10" s="38"/>
      <c r="W10" s="38"/>
      <c r="X10" s="41">
        <v>12867</v>
      </c>
      <c r="Y10" s="43">
        <v>1.105</v>
      </c>
      <c r="Z10" s="41">
        <v>14215.5</v>
      </c>
      <c r="AA10" s="41">
        <v>784.5</v>
      </c>
      <c r="AB10" s="43">
        <v>19.103577724938216</v>
      </c>
      <c r="AC10" s="41">
        <v>784.5</v>
      </c>
      <c r="AD10" s="41">
        <v>784.5</v>
      </c>
      <c r="AE10" s="45">
        <v>15000</v>
      </c>
      <c r="AF10" s="45">
        <v>58963.500000000007</v>
      </c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  <c r="DZ10" s="16"/>
      <c r="EA10" s="16"/>
      <c r="EB10" s="16"/>
      <c r="EC10" s="16"/>
      <c r="ED10" s="16"/>
      <c r="EE10" s="16"/>
      <c r="EF10" s="16"/>
      <c r="EG10" s="16"/>
      <c r="EH10" s="16"/>
      <c r="EI10" s="16"/>
      <c r="EJ10" s="16"/>
      <c r="EK10" s="16"/>
      <c r="EL10" s="16"/>
      <c r="EM10" s="16"/>
      <c r="EN10" s="16"/>
      <c r="EO10" s="16"/>
      <c r="EP10" s="16"/>
      <c r="EQ10" s="16"/>
      <c r="ER10" s="16"/>
      <c r="ES10" s="16"/>
      <c r="ET10" s="16"/>
      <c r="EU10" s="16"/>
      <c r="EV10" s="16"/>
      <c r="EW10" s="16"/>
      <c r="EX10" s="16"/>
      <c r="EY10" s="16"/>
      <c r="EZ10" s="16"/>
      <c r="FA10" s="16"/>
      <c r="FB10" s="16"/>
      <c r="FC10" s="16"/>
      <c r="FD10" s="16"/>
      <c r="FE10" s="16"/>
      <c r="FF10" s="16"/>
      <c r="FG10" s="16"/>
      <c r="FH10" s="16"/>
      <c r="FI10" s="16"/>
      <c r="FJ10" s="16"/>
      <c r="FK10" s="16"/>
      <c r="FL10" s="16"/>
      <c r="FM10" s="16"/>
      <c r="FN10" s="16"/>
      <c r="FO10" s="16"/>
      <c r="FP10" s="16"/>
      <c r="FQ10" s="16"/>
      <c r="FR10" s="16"/>
      <c r="FS10" s="16"/>
      <c r="FT10" s="16"/>
      <c r="FU10" s="16"/>
      <c r="FV10" s="16"/>
      <c r="FW10" s="16"/>
      <c r="FX10" s="16"/>
      <c r="FY10" s="17"/>
      <c r="FZ10" s="17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7"/>
      <c r="GS10" s="17"/>
      <c r="GT10" s="17"/>
      <c r="GU10" s="17"/>
      <c r="GV10" s="17"/>
      <c r="GW10" s="17"/>
      <c r="GX10" s="17"/>
      <c r="GY10" s="17"/>
      <c r="GZ10" s="17"/>
      <c r="HA10" s="17"/>
      <c r="HB10" s="17"/>
      <c r="HC10" s="17"/>
      <c r="HD10" s="17"/>
      <c r="HE10" s="17"/>
      <c r="HF10" s="17"/>
    </row>
    <row r="11" spans="1:214" x14ac:dyDescent="0.25">
      <c r="A11" s="1"/>
      <c r="B11" s="8"/>
      <c r="C11" s="34"/>
      <c r="D11" s="20"/>
      <c r="E11" s="35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1"/>
      <c r="X11" s="1"/>
      <c r="Y11" s="1"/>
      <c r="Z11" s="20"/>
      <c r="AA11" s="20"/>
      <c r="AB11" s="20"/>
      <c r="AC11" s="20"/>
      <c r="AD11" s="20"/>
      <c r="AE11" s="20"/>
      <c r="AF11" s="20"/>
    </row>
    <row r="12" spans="1:214" x14ac:dyDescent="0.25">
      <c r="A12" s="1"/>
      <c r="B12" s="8"/>
      <c r="C12" s="34"/>
      <c r="D12" s="20"/>
      <c r="E12" s="35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1"/>
      <c r="X12" s="1"/>
      <c r="Y12" s="1"/>
      <c r="Z12" s="20"/>
      <c r="AA12" s="20"/>
      <c r="AB12" s="20"/>
      <c r="AC12" s="20"/>
      <c r="AD12" s="20"/>
      <c r="AE12" s="20"/>
      <c r="AF12" s="20"/>
    </row>
    <row r="13" spans="1:214" x14ac:dyDescent="0.25">
      <c r="A13" s="1"/>
      <c r="B13" s="8"/>
      <c r="C13" s="34"/>
      <c r="D13" s="20"/>
      <c r="E13" s="35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1"/>
      <c r="X13" s="1"/>
      <c r="Y13" s="1"/>
      <c r="Z13" s="20"/>
      <c r="AA13" s="20"/>
      <c r="AB13" s="20"/>
      <c r="AC13" s="20"/>
      <c r="AD13" s="20"/>
      <c r="AE13" s="20"/>
      <c r="AF13" s="20"/>
    </row>
    <row r="14" spans="1:214" x14ac:dyDescent="0.25">
      <c r="A14" s="1"/>
      <c r="B14" s="8"/>
      <c r="C14" s="34"/>
      <c r="D14" s="20"/>
      <c r="E14" s="35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1"/>
      <c r="X14" s="1"/>
      <c r="Y14" s="1"/>
      <c r="Z14" s="20"/>
      <c r="AA14" s="20"/>
      <c r="AB14" s="20"/>
      <c r="AC14" s="20"/>
      <c r="AD14" s="20"/>
      <c r="AE14" s="20"/>
      <c r="AF14" s="20"/>
    </row>
    <row r="15" spans="1:214" x14ac:dyDescent="0.25">
      <c r="A15" s="1"/>
      <c r="B15" s="8"/>
      <c r="C15" s="34"/>
      <c r="D15" s="20"/>
      <c r="E15" s="35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1"/>
      <c r="X15" s="1"/>
      <c r="Y15" s="1"/>
      <c r="Z15" s="20"/>
      <c r="AA15" s="20"/>
      <c r="AB15" s="20"/>
      <c r="AC15" s="20"/>
      <c r="AD15" s="20"/>
      <c r="AE15" s="20"/>
      <c r="AF15" s="20"/>
    </row>
    <row r="16" spans="1:214" x14ac:dyDescent="0.25">
      <c r="A16" s="1"/>
      <c r="B16" s="8"/>
      <c r="C16" s="34"/>
      <c r="D16" s="20"/>
      <c r="E16" s="35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1"/>
      <c r="X16" s="1"/>
      <c r="Y16" s="1"/>
      <c r="Z16" s="20"/>
      <c r="AA16" s="20"/>
      <c r="AB16" s="20"/>
      <c r="AC16" s="20"/>
      <c r="AD16" s="20"/>
      <c r="AE16" s="20"/>
      <c r="AF16" s="20"/>
    </row>
    <row r="17" spans="1:32" x14ac:dyDescent="0.25">
      <c r="A17" s="1"/>
      <c r="B17" s="8"/>
      <c r="C17" s="34"/>
      <c r="D17" s="20"/>
      <c r="E17" s="35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1"/>
      <c r="X17" s="1"/>
      <c r="Y17" s="1"/>
      <c r="Z17" s="20"/>
      <c r="AA17" s="20"/>
      <c r="AB17" s="20"/>
      <c r="AC17" s="20"/>
      <c r="AD17" s="20"/>
      <c r="AE17" s="20"/>
      <c r="AF17" s="20"/>
    </row>
    <row r="18" spans="1:32" x14ac:dyDescent="0.25">
      <c r="A18" s="1"/>
      <c r="B18" s="8"/>
      <c r="C18" s="34"/>
      <c r="D18" s="20"/>
      <c r="E18" s="35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1"/>
      <c r="X18" s="1"/>
      <c r="Y18" s="1"/>
      <c r="Z18" s="20"/>
      <c r="AA18" s="20"/>
      <c r="AB18" s="20"/>
      <c r="AC18" s="20"/>
      <c r="AD18" s="20"/>
      <c r="AE18" s="20"/>
      <c r="AF18" s="20"/>
    </row>
    <row r="19" spans="1:32" x14ac:dyDescent="0.25">
      <c r="A19" s="1"/>
      <c r="B19" s="8"/>
      <c r="C19" s="34"/>
      <c r="D19" s="20"/>
      <c r="E19" s="35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1"/>
      <c r="X19" s="1"/>
      <c r="Y19" s="1"/>
      <c r="Z19" s="20"/>
      <c r="AA19" s="20"/>
      <c r="AB19" s="20"/>
      <c r="AC19" s="20"/>
      <c r="AD19" s="20"/>
      <c r="AE19" s="20"/>
      <c r="AF19" s="20"/>
    </row>
    <row r="20" spans="1:32" x14ac:dyDescent="0.25">
      <c r="A20" s="1"/>
      <c r="B20" s="8"/>
      <c r="C20" s="34"/>
      <c r="D20" s="20"/>
      <c r="E20" s="35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1"/>
      <c r="X20" s="1"/>
      <c r="Y20" s="1"/>
      <c r="Z20" s="20"/>
      <c r="AA20" s="20"/>
      <c r="AB20" s="20"/>
      <c r="AC20" s="20"/>
      <c r="AD20" s="20"/>
      <c r="AE20" s="20"/>
      <c r="AF20" s="20"/>
    </row>
    <row r="21" spans="1:32" x14ac:dyDescent="0.25">
      <c r="A21" s="1"/>
      <c r="B21" s="8"/>
      <c r="C21" s="34"/>
      <c r="D21" s="20"/>
      <c r="E21" s="35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1"/>
      <c r="X21" s="1"/>
      <c r="Y21" s="1"/>
      <c r="Z21" s="20"/>
      <c r="AA21" s="20"/>
      <c r="AB21" s="20"/>
      <c r="AC21" s="20"/>
      <c r="AD21" s="20"/>
      <c r="AE21" s="20"/>
      <c r="AF21" s="20"/>
    </row>
    <row r="22" spans="1:32" x14ac:dyDescent="0.25">
      <c r="A22" s="1"/>
      <c r="B22" s="8"/>
      <c r="C22" s="34"/>
      <c r="D22" s="20"/>
      <c r="E22" s="35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1"/>
      <c r="X22" s="1"/>
      <c r="Y22" s="1"/>
      <c r="Z22" s="20"/>
      <c r="AA22" s="20"/>
      <c r="AB22" s="20"/>
      <c r="AC22" s="20"/>
      <c r="AD22" s="20"/>
      <c r="AE22" s="20"/>
      <c r="AF22" s="20"/>
    </row>
    <row r="23" spans="1:32" x14ac:dyDescent="0.25">
      <c r="A23" s="1"/>
      <c r="B23" s="8"/>
      <c r="C23" s="34"/>
      <c r="D23" s="20"/>
      <c r="E23" s="35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1"/>
      <c r="X23" s="1"/>
      <c r="Y23" s="1"/>
      <c r="Z23" s="20"/>
      <c r="AA23" s="20"/>
      <c r="AB23" s="20"/>
      <c r="AC23" s="20"/>
      <c r="AD23" s="20"/>
      <c r="AE23" s="20"/>
      <c r="AF23" s="20"/>
    </row>
    <row r="24" spans="1:32" x14ac:dyDescent="0.25">
      <c r="A24" s="1"/>
      <c r="B24" s="8"/>
      <c r="C24" s="34"/>
      <c r="D24" s="20"/>
      <c r="E24" s="35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1"/>
      <c r="X24" s="1"/>
      <c r="Y24" s="1"/>
      <c r="Z24" s="20"/>
      <c r="AA24" s="20"/>
      <c r="AB24" s="20"/>
      <c r="AC24" s="20"/>
      <c r="AD24" s="20"/>
      <c r="AE24" s="20"/>
      <c r="AF24" s="20"/>
    </row>
    <row r="25" spans="1:32" x14ac:dyDescent="0.25">
      <c r="A25" s="1"/>
      <c r="B25" s="8"/>
      <c r="C25" s="34"/>
      <c r="D25" s="20"/>
      <c r="E25" s="35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1"/>
      <c r="X25" s="1"/>
      <c r="Y25" s="1"/>
      <c r="Z25" s="20"/>
      <c r="AA25" s="20"/>
      <c r="AB25" s="20"/>
      <c r="AC25" s="20"/>
      <c r="AD25" s="20"/>
      <c r="AE25" s="20"/>
      <c r="AF25" s="20"/>
    </row>
    <row r="26" spans="1:32" x14ac:dyDescent="0.25">
      <c r="A26" s="1"/>
      <c r="B26" s="8"/>
      <c r="C26" s="34"/>
      <c r="D26" s="20"/>
      <c r="E26" s="35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1"/>
      <c r="X26" s="1"/>
      <c r="Y26" s="1"/>
      <c r="Z26" s="20"/>
      <c r="AA26" s="20"/>
      <c r="AB26" s="20"/>
      <c r="AC26" s="20"/>
      <c r="AD26" s="20"/>
      <c r="AE26" s="20"/>
      <c r="AF26" s="20"/>
    </row>
    <row r="27" spans="1:32" x14ac:dyDescent="0.25">
      <c r="A27" s="1"/>
      <c r="B27" s="8"/>
      <c r="C27" s="34"/>
      <c r="D27" s="20"/>
      <c r="E27" s="35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1"/>
      <c r="X27" s="1"/>
      <c r="Y27" s="1"/>
      <c r="Z27" s="20"/>
      <c r="AA27" s="20"/>
      <c r="AB27" s="20"/>
      <c r="AC27" s="20"/>
      <c r="AD27" s="20"/>
      <c r="AE27" s="20"/>
      <c r="AF27" s="20"/>
    </row>
    <row r="28" spans="1:32" x14ac:dyDescent="0.25">
      <c r="A28" s="1"/>
      <c r="B28" s="8"/>
      <c r="C28" s="34"/>
      <c r="D28" s="20"/>
      <c r="E28" s="35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1"/>
      <c r="X28" s="1"/>
      <c r="Y28" s="1"/>
      <c r="Z28" s="20"/>
      <c r="AA28" s="20"/>
      <c r="AB28" s="20"/>
      <c r="AC28" s="20"/>
      <c r="AD28" s="20"/>
      <c r="AE28" s="20"/>
      <c r="AF28" s="20"/>
    </row>
    <row r="29" spans="1:32" x14ac:dyDescent="0.25">
      <c r="A29" s="1"/>
      <c r="B29" s="8"/>
      <c r="C29" s="34"/>
      <c r="D29" s="20"/>
      <c r="E29" s="35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1"/>
      <c r="X29" s="1"/>
      <c r="Y29" s="1"/>
      <c r="Z29" s="20"/>
      <c r="AA29" s="20"/>
      <c r="AB29" s="20"/>
      <c r="AC29" s="20"/>
      <c r="AD29" s="20"/>
      <c r="AE29" s="20"/>
      <c r="AF29" s="20"/>
    </row>
    <row r="30" spans="1:32" x14ac:dyDescent="0.25">
      <c r="A30" s="1"/>
      <c r="B30" s="8"/>
      <c r="C30" s="34"/>
      <c r="D30" s="20"/>
      <c r="E30" s="35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1"/>
      <c r="X30" s="1"/>
      <c r="Y30" s="1"/>
      <c r="Z30" s="20"/>
      <c r="AA30" s="20"/>
      <c r="AB30" s="20"/>
      <c r="AC30" s="20"/>
      <c r="AD30" s="20"/>
      <c r="AE30" s="20"/>
      <c r="AF30" s="20"/>
    </row>
    <row r="31" spans="1:32" x14ac:dyDescent="0.25">
      <c r="A31" s="1"/>
      <c r="B31" s="8"/>
      <c r="C31" s="34"/>
      <c r="D31" s="20"/>
      <c r="E31" s="35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1"/>
      <c r="X31" s="1"/>
      <c r="Y31" s="1"/>
      <c r="Z31" s="20"/>
      <c r="AA31" s="20"/>
      <c r="AB31" s="20"/>
      <c r="AC31" s="20"/>
      <c r="AD31" s="20"/>
      <c r="AE31" s="20"/>
      <c r="AF31" s="20"/>
    </row>
    <row r="32" spans="1:32" x14ac:dyDescent="0.25">
      <c r="A32" s="1"/>
      <c r="B32" s="8"/>
      <c r="C32" s="34"/>
      <c r="D32" s="20"/>
      <c r="E32" s="35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1"/>
      <c r="X32" s="1"/>
      <c r="Y32" s="1"/>
      <c r="Z32" s="20"/>
      <c r="AA32" s="20"/>
      <c r="AB32" s="20"/>
      <c r="AC32" s="20"/>
      <c r="AD32" s="20"/>
      <c r="AE32" s="20"/>
      <c r="AF32" s="20"/>
    </row>
    <row r="33" spans="1:32" x14ac:dyDescent="0.25">
      <c r="A33" s="1"/>
      <c r="B33" s="8"/>
      <c r="C33" s="34"/>
      <c r="D33" s="20"/>
      <c r="E33" s="35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1"/>
      <c r="X33" s="1"/>
      <c r="Y33" s="1"/>
      <c r="Z33" s="20"/>
      <c r="AA33" s="20"/>
      <c r="AB33" s="20"/>
      <c r="AC33" s="20"/>
      <c r="AD33" s="20"/>
      <c r="AE33" s="20"/>
      <c r="AF33" s="20"/>
    </row>
    <row r="34" spans="1:32" x14ac:dyDescent="0.25">
      <c r="A34" s="1"/>
      <c r="B34" s="8"/>
      <c r="C34" s="34"/>
      <c r="D34" s="20"/>
      <c r="E34" s="35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1"/>
      <c r="X34" s="1"/>
      <c r="Y34" s="1"/>
      <c r="Z34" s="20"/>
      <c r="AA34" s="20"/>
      <c r="AB34" s="20"/>
      <c r="AC34" s="20"/>
      <c r="AD34" s="20"/>
      <c r="AE34" s="20"/>
      <c r="AF34" s="20"/>
    </row>
    <row r="35" spans="1:32" x14ac:dyDescent="0.25">
      <c r="A35" s="1"/>
      <c r="B35" s="8"/>
      <c r="C35" s="34"/>
      <c r="D35" s="20"/>
      <c r="E35" s="35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1"/>
      <c r="X35" s="1"/>
      <c r="Y35" s="1"/>
      <c r="Z35" s="20"/>
      <c r="AA35" s="20"/>
      <c r="AB35" s="20"/>
      <c r="AC35" s="20"/>
      <c r="AD35" s="20"/>
      <c r="AE35" s="20"/>
      <c r="AF35" s="20"/>
    </row>
    <row r="36" spans="1:32" x14ac:dyDescent="0.25">
      <c r="A36" s="1"/>
      <c r="B36" s="8"/>
      <c r="C36" s="34"/>
      <c r="D36" s="20"/>
      <c r="E36" s="35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1"/>
      <c r="X36" s="1"/>
      <c r="Y36" s="1"/>
      <c r="Z36" s="20"/>
      <c r="AA36" s="20"/>
      <c r="AB36" s="20"/>
      <c r="AC36" s="20"/>
      <c r="AD36" s="20"/>
      <c r="AE36" s="20"/>
      <c r="AF36" s="20"/>
    </row>
    <row r="37" spans="1:32" x14ac:dyDescent="0.25">
      <c r="A37" s="1"/>
      <c r="B37" s="8"/>
      <c r="C37" s="34"/>
      <c r="D37" s="20"/>
      <c r="E37" s="35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1"/>
      <c r="X37" s="1"/>
      <c r="Y37" s="1"/>
      <c r="Z37" s="20"/>
      <c r="AA37" s="20"/>
      <c r="AB37" s="20"/>
      <c r="AC37" s="20"/>
      <c r="AD37" s="20"/>
      <c r="AE37" s="20"/>
      <c r="AF37" s="20"/>
    </row>
    <row r="38" spans="1:32" x14ac:dyDescent="0.25">
      <c r="A38" s="1"/>
      <c r="B38" s="8"/>
      <c r="C38" s="34"/>
      <c r="D38" s="20"/>
      <c r="E38" s="35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1"/>
      <c r="X38" s="1"/>
      <c r="Y38" s="1"/>
      <c r="Z38" s="20"/>
      <c r="AA38" s="20"/>
      <c r="AB38" s="20"/>
      <c r="AC38" s="20"/>
      <c r="AD38" s="20"/>
      <c r="AE38" s="20"/>
      <c r="AF38" s="20"/>
    </row>
    <row r="39" spans="1:32" x14ac:dyDescent="0.25">
      <c r="A39" s="1"/>
      <c r="B39" s="8"/>
      <c r="C39" s="34"/>
      <c r="D39" s="20"/>
      <c r="E39" s="35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1"/>
      <c r="X39" s="1"/>
      <c r="Y39" s="1"/>
      <c r="Z39" s="20"/>
      <c r="AA39" s="20"/>
      <c r="AB39" s="20"/>
      <c r="AC39" s="20"/>
      <c r="AD39" s="20"/>
      <c r="AE39" s="20"/>
      <c r="AF39" s="20"/>
    </row>
    <row r="40" spans="1:32" x14ac:dyDescent="0.25">
      <c r="A40" s="1"/>
      <c r="B40" s="8"/>
      <c r="C40" s="34"/>
      <c r="D40" s="20"/>
      <c r="E40" s="35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1"/>
      <c r="X40" s="1"/>
      <c r="Y40" s="1"/>
      <c r="Z40" s="20"/>
      <c r="AA40" s="20"/>
      <c r="AB40" s="20"/>
      <c r="AC40" s="20"/>
      <c r="AD40" s="20"/>
      <c r="AE40" s="20"/>
      <c r="AF40" s="20"/>
    </row>
    <row r="41" spans="1:32" x14ac:dyDescent="0.25">
      <c r="A41" s="1"/>
      <c r="B41" s="8"/>
      <c r="C41" s="34"/>
      <c r="D41" s="20"/>
      <c r="E41" s="35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1"/>
      <c r="X41" s="1"/>
      <c r="Y41" s="1"/>
      <c r="Z41" s="20"/>
      <c r="AA41" s="20"/>
      <c r="AB41" s="20"/>
      <c r="AC41" s="20"/>
      <c r="AD41" s="20"/>
      <c r="AE41" s="20"/>
      <c r="AF41" s="20"/>
    </row>
    <row r="42" spans="1:32" x14ac:dyDescent="0.25">
      <c r="A42" s="1"/>
      <c r="B42" s="8"/>
      <c r="C42" s="34"/>
      <c r="D42" s="20"/>
      <c r="E42" s="35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1"/>
      <c r="X42" s="1"/>
      <c r="Y42" s="1"/>
      <c r="Z42" s="20"/>
      <c r="AA42" s="20"/>
      <c r="AB42" s="20"/>
      <c r="AC42" s="20"/>
      <c r="AD42" s="20"/>
      <c r="AE42" s="20"/>
      <c r="AF42" s="20"/>
    </row>
    <row r="43" spans="1:32" x14ac:dyDescent="0.25">
      <c r="A43" s="1"/>
      <c r="B43" s="8"/>
      <c r="C43" s="34"/>
      <c r="D43" s="20"/>
      <c r="E43" s="35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1"/>
      <c r="X43" s="1"/>
      <c r="Y43" s="1"/>
      <c r="Z43" s="20"/>
      <c r="AA43" s="20"/>
      <c r="AB43" s="20"/>
      <c r="AC43" s="20"/>
      <c r="AD43" s="20"/>
      <c r="AE43" s="20"/>
      <c r="AF43" s="20"/>
    </row>
    <row r="44" spans="1:32" x14ac:dyDescent="0.25">
      <c r="A44" s="1"/>
      <c r="B44" s="8"/>
      <c r="C44" s="34"/>
      <c r="D44" s="20"/>
      <c r="E44" s="35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1"/>
      <c r="X44" s="1"/>
      <c r="Y44" s="1"/>
      <c r="Z44" s="20"/>
      <c r="AA44" s="20"/>
      <c r="AB44" s="20"/>
      <c r="AC44" s="20"/>
      <c r="AD44" s="20"/>
      <c r="AE44" s="20"/>
      <c r="AF44" s="20"/>
    </row>
    <row r="45" spans="1:32" x14ac:dyDescent="0.25">
      <c r="A45" s="1"/>
      <c r="B45" s="8"/>
      <c r="C45" s="34"/>
      <c r="D45" s="20"/>
      <c r="E45" s="35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1"/>
      <c r="X45" s="1"/>
      <c r="Y45" s="1"/>
      <c r="Z45" s="20"/>
      <c r="AA45" s="20"/>
      <c r="AB45" s="20"/>
      <c r="AC45" s="20"/>
      <c r="AD45" s="20"/>
      <c r="AE45" s="20"/>
      <c r="AF45" s="20"/>
    </row>
    <row r="46" spans="1:32" x14ac:dyDescent="0.25">
      <c r="A46" s="1"/>
      <c r="B46" s="8"/>
      <c r="C46" s="34"/>
      <c r="D46" s="20"/>
      <c r="E46" s="35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1"/>
      <c r="X46" s="1"/>
      <c r="Y46" s="1"/>
      <c r="Z46" s="20"/>
      <c r="AA46" s="20"/>
      <c r="AB46" s="20"/>
      <c r="AC46" s="20"/>
      <c r="AD46" s="20"/>
      <c r="AE46" s="20"/>
      <c r="AF46" s="20"/>
    </row>
    <row r="47" spans="1:32" x14ac:dyDescent="0.25">
      <c r="A47" s="1"/>
      <c r="B47" s="8"/>
      <c r="C47" s="34"/>
      <c r="D47" s="20"/>
      <c r="E47" s="35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1"/>
      <c r="X47" s="1"/>
      <c r="Y47" s="1"/>
      <c r="Z47" s="20"/>
      <c r="AA47" s="20"/>
      <c r="AB47" s="20"/>
      <c r="AC47" s="20"/>
      <c r="AD47" s="20"/>
      <c r="AE47" s="20"/>
      <c r="AF47" s="20"/>
    </row>
    <row r="48" spans="1:32" x14ac:dyDescent="0.25">
      <c r="A48" s="1"/>
      <c r="B48" s="8"/>
      <c r="C48" s="34"/>
      <c r="D48" s="20"/>
      <c r="E48" s="35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1"/>
      <c r="X48" s="1"/>
      <c r="Y48" s="1"/>
      <c r="Z48" s="20"/>
      <c r="AA48" s="20"/>
      <c r="AB48" s="20"/>
      <c r="AC48" s="20"/>
      <c r="AD48" s="20"/>
      <c r="AE48" s="20"/>
      <c r="AF48" s="20"/>
    </row>
    <row r="49" spans="1:32" x14ac:dyDescent="0.25">
      <c r="A49" s="1"/>
      <c r="B49" s="8"/>
      <c r="C49" s="34"/>
      <c r="D49" s="20"/>
      <c r="E49" s="35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1"/>
      <c r="X49" s="1"/>
      <c r="Y49" s="1"/>
      <c r="Z49" s="20"/>
      <c r="AA49" s="20"/>
      <c r="AB49" s="20"/>
      <c r="AC49" s="20"/>
      <c r="AD49" s="20"/>
      <c r="AE49" s="20"/>
      <c r="AF49" s="20"/>
    </row>
    <row r="50" spans="1:32" x14ac:dyDescent="0.25">
      <c r="A50" s="1"/>
      <c r="B50" s="8"/>
      <c r="C50" s="34"/>
      <c r="D50" s="20"/>
      <c r="E50" s="35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1"/>
      <c r="X50" s="1"/>
      <c r="Y50" s="1"/>
      <c r="Z50" s="20"/>
      <c r="AA50" s="20"/>
      <c r="AB50" s="20"/>
      <c r="AC50" s="20"/>
      <c r="AD50" s="20"/>
      <c r="AE50" s="20"/>
      <c r="AF50" s="20"/>
    </row>
    <row r="51" spans="1:32" x14ac:dyDescent="0.25">
      <c r="A51" s="1"/>
      <c r="B51" s="8"/>
      <c r="C51" s="34"/>
      <c r="D51" s="20"/>
      <c r="E51" s="35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1"/>
      <c r="X51" s="1"/>
      <c r="Y51" s="1"/>
      <c r="Z51" s="20"/>
      <c r="AA51" s="20"/>
      <c r="AB51" s="20"/>
      <c r="AC51" s="20"/>
      <c r="AD51" s="20"/>
      <c r="AE51" s="20"/>
      <c r="AF51" s="20"/>
    </row>
    <row r="52" spans="1:32" x14ac:dyDescent="0.25">
      <c r="A52" s="1"/>
      <c r="B52" s="8"/>
      <c r="C52" s="34"/>
      <c r="D52" s="20"/>
      <c r="E52" s="35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1"/>
      <c r="X52" s="1"/>
      <c r="Y52" s="1"/>
      <c r="Z52" s="20"/>
      <c r="AA52" s="20"/>
      <c r="AB52" s="20"/>
      <c r="AC52" s="20"/>
      <c r="AD52" s="20"/>
      <c r="AE52" s="20"/>
      <c r="AF52" s="20"/>
    </row>
    <row r="53" spans="1:32" x14ac:dyDescent="0.25">
      <c r="A53" s="1"/>
      <c r="B53" s="8"/>
      <c r="C53" s="34"/>
      <c r="D53" s="20"/>
      <c r="E53" s="35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1"/>
      <c r="X53" s="1"/>
      <c r="Y53" s="1"/>
      <c r="Z53" s="20"/>
      <c r="AA53" s="20"/>
      <c r="AB53" s="20"/>
      <c r="AC53" s="20"/>
      <c r="AD53" s="20"/>
      <c r="AE53" s="20"/>
      <c r="AF53" s="20"/>
    </row>
    <row r="54" spans="1:32" x14ac:dyDescent="0.25">
      <c r="A54" s="1"/>
      <c r="B54" s="8"/>
      <c r="C54" s="34"/>
      <c r="D54" s="20"/>
      <c r="E54" s="35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1"/>
      <c r="X54" s="1"/>
      <c r="Y54" s="1"/>
      <c r="Z54" s="20"/>
      <c r="AA54" s="20"/>
      <c r="AB54" s="20"/>
      <c r="AC54" s="20"/>
      <c r="AD54" s="20"/>
      <c r="AE54" s="20"/>
      <c r="AF54" s="20"/>
    </row>
    <row r="55" spans="1:32" x14ac:dyDescent="0.25">
      <c r="A55" s="1"/>
      <c r="B55" s="8"/>
      <c r="C55" s="34"/>
      <c r="D55" s="20"/>
      <c r="E55" s="35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1"/>
      <c r="X55" s="1"/>
      <c r="Y55" s="1"/>
      <c r="Z55" s="20"/>
      <c r="AA55" s="20"/>
      <c r="AB55" s="20"/>
      <c r="AC55" s="20"/>
      <c r="AD55" s="20"/>
      <c r="AE55" s="20"/>
      <c r="AF55" s="20"/>
    </row>
    <row r="56" spans="1:32" x14ac:dyDescent="0.25">
      <c r="A56" s="1"/>
      <c r="B56" s="8"/>
      <c r="C56" s="34"/>
      <c r="D56" s="20"/>
      <c r="E56" s="35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1"/>
      <c r="X56" s="1"/>
      <c r="Y56" s="1"/>
      <c r="Z56" s="20"/>
      <c r="AA56" s="20"/>
      <c r="AB56" s="20"/>
      <c r="AC56" s="20"/>
      <c r="AD56" s="20"/>
      <c r="AE56" s="20"/>
      <c r="AF56" s="20"/>
    </row>
    <row r="57" spans="1:32" x14ac:dyDescent="0.25">
      <c r="A57" s="1"/>
      <c r="B57" s="8"/>
      <c r="C57" s="34"/>
      <c r="D57" s="20"/>
      <c r="E57" s="35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1"/>
      <c r="X57" s="1"/>
      <c r="Y57" s="1"/>
      <c r="Z57" s="20"/>
      <c r="AA57" s="20"/>
      <c r="AB57" s="20"/>
      <c r="AC57" s="20"/>
      <c r="AD57" s="20"/>
      <c r="AE57" s="20"/>
      <c r="AF57" s="20"/>
    </row>
    <row r="58" spans="1:32" x14ac:dyDescent="0.25">
      <c r="A58" s="1"/>
      <c r="B58" s="8"/>
      <c r="C58" s="34"/>
      <c r="D58" s="20"/>
      <c r="E58" s="35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1"/>
      <c r="X58" s="1"/>
      <c r="Y58" s="1"/>
      <c r="Z58" s="20"/>
      <c r="AA58" s="20"/>
      <c r="AB58" s="20"/>
      <c r="AC58" s="20"/>
      <c r="AD58" s="20"/>
      <c r="AE58" s="20"/>
      <c r="AF58" s="20"/>
    </row>
    <row r="59" spans="1:32" x14ac:dyDescent="0.25">
      <c r="A59" s="1"/>
      <c r="B59" s="8"/>
      <c r="C59" s="34"/>
      <c r="D59" s="20"/>
      <c r="E59" s="35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1"/>
      <c r="X59" s="1"/>
      <c r="Y59" s="1"/>
      <c r="Z59" s="20"/>
      <c r="AA59" s="20"/>
      <c r="AB59" s="20"/>
      <c r="AC59" s="20"/>
      <c r="AD59" s="20"/>
      <c r="AE59" s="20"/>
      <c r="AF59" s="20"/>
    </row>
    <row r="60" spans="1:32" x14ac:dyDescent="0.25">
      <c r="A60" s="1"/>
      <c r="B60" s="8"/>
      <c r="C60" s="34"/>
      <c r="D60" s="20"/>
      <c r="E60" s="35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1"/>
      <c r="X60" s="1"/>
      <c r="Y60" s="1"/>
      <c r="Z60" s="20"/>
      <c r="AA60" s="20"/>
      <c r="AB60" s="20"/>
      <c r="AC60" s="20"/>
      <c r="AD60" s="20"/>
      <c r="AE60" s="20"/>
      <c r="AF60" s="20"/>
    </row>
    <row r="61" spans="1:32" x14ac:dyDescent="0.25">
      <c r="A61" s="1"/>
      <c r="B61" s="8"/>
      <c r="C61" s="34"/>
      <c r="D61" s="20"/>
      <c r="E61" s="35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1"/>
      <c r="X61" s="1"/>
      <c r="Y61" s="1"/>
      <c r="Z61" s="20"/>
      <c r="AA61" s="20"/>
      <c r="AB61" s="20"/>
      <c r="AC61" s="20"/>
      <c r="AD61" s="20"/>
      <c r="AE61" s="20"/>
      <c r="AF61" s="20"/>
    </row>
    <row r="62" spans="1:32" x14ac:dyDescent="0.25">
      <c r="A62" s="1"/>
      <c r="B62" s="8"/>
      <c r="C62" s="34"/>
      <c r="D62" s="20"/>
      <c r="E62" s="35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1"/>
      <c r="X62" s="1"/>
      <c r="Y62" s="1"/>
      <c r="Z62" s="20"/>
      <c r="AA62" s="20"/>
      <c r="AB62" s="20"/>
      <c r="AC62" s="20"/>
      <c r="AD62" s="20"/>
      <c r="AE62" s="20"/>
      <c r="AF62" s="20"/>
    </row>
    <row r="63" spans="1:32" x14ac:dyDescent="0.25">
      <c r="A63" s="1"/>
      <c r="B63" s="8"/>
      <c r="C63" s="34"/>
      <c r="D63" s="20"/>
      <c r="E63" s="35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1"/>
      <c r="X63" s="1"/>
      <c r="Y63" s="1"/>
      <c r="Z63" s="20"/>
      <c r="AA63" s="20"/>
      <c r="AB63" s="20"/>
      <c r="AC63" s="20"/>
      <c r="AD63" s="20"/>
      <c r="AE63" s="20"/>
      <c r="AF63" s="20"/>
    </row>
    <row r="64" spans="1:32" x14ac:dyDescent="0.25">
      <c r="A64" s="1"/>
      <c r="B64" s="8"/>
      <c r="C64" s="34"/>
      <c r="D64" s="20"/>
      <c r="E64" s="35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1"/>
      <c r="X64" s="1"/>
      <c r="Y64" s="1"/>
      <c r="Z64" s="20"/>
      <c r="AA64" s="20"/>
      <c r="AB64" s="20"/>
      <c r="AC64" s="20"/>
      <c r="AD64" s="20"/>
      <c r="AE64" s="20"/>
      <c r="AF64" s="20"/>
    </row>
    <row r="65" spans="1:32" x14ac:dyDescent="0.25">
      <c r="A65" s="1"/>
      <c r="B65" s="8"/>
      <c r="C65" s="34"/>
      <c r="D65" s="20"/>
      <c r="E65" s="35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1"/>
      <c r="X65" s="1"/>
      <c r="Y65" s="1"/>
      <c r="Z65" s="20"/>
      <c r="AA65" s="20"/>
      <c r="AB65" s="20"/>
      <c r="AC65" s="20"/>
      <c r="AD65" s="20"/>
      <c r="AE65" s="20"/>
      <c r="AF65" s="20"/>
    </row>
    <row r="66" spans="1:32" x14ac:dyDescent="0.25">
      <c r="A66" s="1"/>
      <c r="B66" s="8"/>
      <c r="C66" s="34"/>
      <c r="D66" s="20"/>
      <c r="E66" s="35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1"/>
      <c r="X66" s="1"/>
      <c r="Y66" s="1"/>
      <c r="Z66" s="20"/>
      <c r="AA66" s="20"/>
      <c r="AB66" s="20"/>
      <c r="AC66" s="20"/>
      <c r="AD66" s="20"/>
      <c r="AE66" s="20"/>
      <c r="AF66" s="20"/>
    </row>
    <row r="67" spans="1:32" x14ac:dyDescent="0.25">
      <c r="A67" s="1"/>
      <c r="B67" s="8"/>
      <c r="C67" s="34"/>
      <c r="D67" s="20"/>
      <c r="E67" s="35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1"/>
      <c r="X67" s="1"/>
      <c r="Y67" s="1"/>
      <c r="Z67" s="20"/>
      <c r="AA67" s="20"/>
      <c r="AB67" s="20"/>
      <c r="AC67" s="20"/>
      <c r="AD67" s="20"/>
      <c r="AE67" s="20"/>
      <c r="AF67" s="20"/>
    </row>
    <row r="68" spans="1:32" x14ac:dyDescent="0.25">
      <c r="A68" s="1"/>
      <c r="B68" s="8"/>
      <c r="C68" s="34"/>
      <c r="D68" s="20"/>
      <c r="E68" s="35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1"/>
      <c r="X68" s="1"/>
      <c r="Y68" s="1"/>
      <c r="Z68" s="20"/>
      <c r="AA68" s="20"/>
      <c r="AB68" s="20"/>
      <c r="AC68" s="20"/>
      <c r="AD68" s="20"/>
      <c r="AE68" s="20"/>
      <c r="AF68" s="20"/>
    </row>
    <row r="69" spans="1:32" x14ac:dyDescent="0.25">
      <c r="A69" s="1"/>
      <c r="B69" s="8"/>
      <c r="C69" s="34"/>
      <c r="D69" s="20"/>
      <c r="E69" s="35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1"/>
      <c r="X69" s="1"/>
      <c r="Y69" s="1"/>
      <c r="Z69" s="20"/>
      <c r="AA69" s="20"/>
      <c r="AB69" s="20"/>
      <c r="AC69" s="20"/>
      <c r="AD69" s="20"/>
      <c r="AE69" s="20"/>
      <c r="AF69" s="20"/>
    </row>
    <row r="70" spans="1:32" x14ac:dyDescent="0.25">
      <c r="A70" s="1"/>
      <c r="B70" s="8"/>
      <c r="C70" s="34"/>
      <c r="D70" s="20"/>
      <c r="E70" s="35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1"/>
      <c r="X70" s="1"/>
      <c r="Y70" s="1"/>
      <c r="Z70" s="20"/>
      <c r="AA70" s="20"/>
      <c r="AB70" s="20"/>
      <c r="AC70" s="20"/>
      <c r="AD70" s="20"/>
      <c r="AE70" s="20"/>
      <c r="AF70" s="20"/>
    </row>
    <row r="71" spans="1:32" x14ac:dyDescent="0.25">
      <c r="A71" s="1"/>
      <c r="B71" s="8"/>
      <c r="C71" s="34"/>
      <c r="D71" s="20"/>
      <c r="E71" s="35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1"/>
      <c r="X71" s="1"/>
      <c r="Y71" s="1"/>
      <c r="Z71" s="20"/>
      <c r="AA71" s="20"/>
      <c r="AB71" s="20"/>
      <c r="AC71" s="20"/>
      <c r="AD71" s="20"/>
      <c r="AE71" s="20"/>
      <c r="AF71" s="20"/>
    </row>
    <row r="72" spans="1:32" x14ac:dyDescent="0.25">
      <c r="A72" s="1"/>
      <c r="B72" s="8"/>
      <c r="C72" s="34"/>
      <c r="D72" s="20"/>
      <c r="E72" s="35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1"/>
      <c r="X72" s="1"/>
      <c r="Y72" s="1"/>
      <c r="Z72" s="20"/>
      <c r="AA72" s="20"/>
      <c r="AB72" s="20"/>
      <c r="AC72" s="20"/>
      <c r="AD72" s="20"/>
      <c r="AE72" s="20"/>
      <c r="AF72" s="20"/>
    </row>
    <row r="73" spans="1:32" x14ac:dyDescent="0.25">
      <c r="A73" s="1"/>
      <c r="B73" s="8"/>
      <c r="C73" s="34"/>
      <c r="D73" s="20"/>
      <c r="E73" s="35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1"/>
      <c r="X73" s="1"/>
      <c r="Y73" s="1"/>
      <c r="Z73" s="20"/>
      <c r="AA73" s="20"/>
      <c r="AB73" s="20"/>
      <c r="AC73" s="20"/>
      <c r="AD73" s="20"/>
      <c r="AE73" s="20"/>
      <c r="AF73" s="20"/>
    </row>
    <row r="74" spans="1:32" x14ac:dyDescent="0.25">
      <c r="A74" s="1"/>
      <c r="B74" s="8"/>
      <c r="C74" s="34"/>
      <c r="D74" s="20"/>
      <c r="E74" s="35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1"/>
      <c r="X74" s="1"/>
      <c r="Y74" s="1"/>
      <c r="Z74" s="20"/>
      <c r="AA74" s="20"/>
      <c r="AB74" s="20"/>
      <c r="AC74" s="20"/>
      <c r="AD74" s="20"/>
      <c r="AE74" s="20"/>
      <c r="AF74" s="20"/>
    </row>
    <row r="75" spans="1:32" x14ac:dyDescent="0.25">
      <c r="A75" s="1"/>
      <c r="B75" s="8"/>
      <c r="C75" s="34"/>
      <c r="D75" s="20"/>
      <c r="E75" s="35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1"/>
      <c r="X75" s="1"/>
      <c r="Y75" s="1"/>
      <c r="Z75" s="20"/>
      <c r="AA75" s="20"/>
      <c r="AB75" s="20"/>
      <c r="AC75" s="20"/>
      <c r="AD75" s="20"/>
      <c r="AE75" s="20"/>
      <c r="AF75" s="20"/>
    </row>
    <row r="76" spans="1:32" x14ac:dyDescent="0.25">
      <c r="A76" s="1"/>
      <c r="B76" s="8"/>
      <c r="C76" s="34"/>
      <c r="D76" s="20"/>
      <c r="E76" s="35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1"/>
      <c r="X76" s="1"/>
      <c r="Y76" s="1"/>
      <c r="Z76" s="20"/>
      <c r="AA76" s="20"/>
      <c r="AB76" s="20"/>
      <c r="AC76" s="20"/>
      <c r="AD76" s="20"/>
      <c r="AE76" s="20"/>
      <c r="AF76" s="20"/>
    </row>
    <row r="77" spans="1:32" x14ac:dyDescent="0.25">
      <c r="A77" s="1"/>
      <c r="B77" s="8"/>
      <c r="C77" s="34"/>
      <c r="D77" s="20"/>
      <c r="E77" s="35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1"/>
      <c r="X77" s="1"/>
      <c r="Y77" s="1"/>
      <c r="Z77" s="20"/>
      <c r="AA77" s="20"/>
      <c r="AB77" s="20"/>
      <c r="AC77" s="20"/>
      <c r="AD77" s="20"/>
      <c r="AE77" s="20"/>
      <c r="AF77" s="20"/>
    </row>
    <row r="78" spans="1:32" x14ac:dyDescent="0.25">
      <c r="A78" s="1"/>
      <c r="B78" s="8"/>
      <c r="C78" s="34"/>
      <c r="D78" s="20"/>
      <c r="E78" s="35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1"/>
      <c r="X78" s="1"/>
      <c r="Y78" s="1"/>
      <c r="Z78" s="20"/>
      <c r="AA78" s="20"/>
      <c r="AB78" s="20"/>
      <c r="AC78" s="20"/>
      <c r="AD78" s="20"/>
      <c r="AE78" s="20"/>
      <c r="AF78" s="20"/>
    </row>
    <row r="79" spans="1:32" x14ac:dyDescent="0.25">
      <c r="A79" s="1"/>
      <c r="B79" s="8"/>
      <c r="C79" s="34"/>
      <c r="D79" s="20"/>
      <c r="E79" s="35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1"/>
      <c r="X79" s="1"/>
      <c r="Y79" s="1"/>
      <c r="Z79" s="20"/>
      <c r="AA79" s="20"/>
      <c r="AB79" s="20"/>
      <c r="AC79" s="20"/>
      <c r="AD79" s="20"/>
      <c r="AE79" s="20"/>
      <c r="AF79" s="20"/>
    </row>
    <row r="80" spans="1:32" x14ac:dyDescent="0.25">
      <c r="A80" s="1"/>
      <c r="B80" s="8"/>
      <c r="C80" s="34"/>
      <c r="D80" s="20"/>
      <c r="E80" s="35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1"/>
      <c r="X80" s="1"/>
      <c r="Y80" s="1"/>
      <c r="Z80" s="20"/>
      <c r="AA80" s="20"/>
      <c r="AB80" s="20"/>
      <c r="AC80" s="20"/>
      <c r="AD80" s="20"/>
      <c r="AE80" s="20"/>
      <c r="AF80" s="20"/>
    </row>
    <row r="81" spans="1:32" x14ac:dyDescent="0.25">
      <c r="A81" s="1"/>
      <c r="B81" s="8"/>
      <c r="C81" s="34"/>
      <c r="D81" s="20"/>
      <c r="E81" s="35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1"/>
      <c r="X81" s="1"/>
      <c r="Y81" s="1"/>
      <c r="Z81" s="20"/>
      <c r="AA81" s="20"/>
      <c r="AB81" s="20"/>
      <c r="AC81" s="20"/>
      <c r="AD81" s="20"/>
      <c r="AE81" s="20"/>
      <c r="AF81" s="20"/>
    </row>
    <row r="82" spans="1:32" x14ac:dyDescent="0.25">
      <c r="A82" s="1"/>
      <c r="B82" s="8"/>
      <c r="C82" s="34"/>
      <c r="D82" s="20"/>
      <c r="E82" s="35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1"/>
      <c r="X82" s="1"/>
      <c r="Y82" s="1"/>
      <c r="Z82" s="20"/>
      <c r="AA82" s="20"/>
      <c r="AB82" s="20"/>
      <c r="AC82" s="20"/>
      <c r="AD82" s="20"/>
      <c r="AE82" s="20"/>
      <c r="AF82" s="20"/>
    </row>
    <row r="83" spans="1:32" x14ac:dyDescent="0.25">
      <c r="A83" s="1"/>
      <c r="B83" s="8"/>
      <c r="C83" s="34"/>
      <c r="D83" s="20"/>
      <c r="E83" s="35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1"/>
      <c r="X83" s="1"/>
      <c r="Y83" s="1"/>
      <c r="Z83" s="20"/>
      <c r="AA83" s="20"/>
      <c r="AB83" s="20"/>
      <c r="AC83" s="20"/>
      <c r="AD83" s="20"/>
      <c r="AE83" s="20"/>
      <c r="AF83" s="20"/>
    </row>
    <row r="84" spans="1:32" x14ac:dyDescent="0.25">
      <c r="A84" s="1"/>
      <c r="B84" s="8"/>
      <c r="C84" s="34"/>
      <c r="D84" s="20"/>
      <c r="E84" s="35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1"/>
      <c r="X84" s="1"/>
      <c r="Y84" s="1"/>
      <c r="Z84" s="20"/>
      <c r="AA84" s="20"/>
      <c r="AB84" s="20"/>
      <c r="AC84" s="20"/>
      <c r="AD84" s="20"/>
      <c r="AE84" s="20"/>
      <c r="AF84" s="20"/>
    </row>
    <row r="85" spans="1:32" x14ac:dyDescent="0.25">
      <c r="A85" s="1"/>
      <c r="B85" s="8"/>
      <c r="C85" s="34"/>
      <c r="D85" s="20"/>
      <c r="E85" s="35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1"/>
      <c r="X85" s="1"/>
      <c r="Y85" s="1"/>
      <c r="Z85" s="20"/>
      <c r="AA85" s="20"/>
      <c r="AB85" s="20"/>
      <c r="AC85" s="20"/>
      <c r="AD85" s="20"/>
      <c r="AE85" s="20"/>
      <c r="AF85" s="20"/>
    </row>
    <row r="86" spans="1:32" x14ac:dyDescent="0.25">
      <c r="A86" s="1"/>
      <c r="B86" s="8"/>
      <c r="C86" s="34"/>
      <c r="D86" s="20"/>
      <c r="E86" s="35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1"/>
      <c r="X86" s="1"/>
      <c r="Y86" s="1"/>
      <c r="Z86" s="20"/>
      <c r="AA86" s="20"/>
      <c r="AB86" s="20"/>
      <c r="AC86" s="20"/>
      <c r="AD86" s="20"/>
      <c r="AE86" s="20"/>
      <c r="AF86" s="20"/>
    </row>
    <row r="87" spans="1:32" x14ac:dyDescent="0.25">
      <c r="A87" s="1"/>
      <c r="B87" s="8"/>
      <c r="C87" s="34"/>
      <c r="D87" s="20"/>
      <c r="E87" s="35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1"/>
      <c r="X87" s="1"/>
      <c r="Y87" s="1"/>
      <c r="Z87" s="20"/>
      <c r="AA87" s="20"/>
      <c r="AB87" s="20"/>
      <c r="AC87" s="20"/>
      <c r="AD87" s="20"/>
      <c r="AE87" s="20"/>
      <c r="AF87" s="20"/>
    </row>
    <row r="88" spans="1:32" x14ac:dyDescent="0.25">
      <c r="A88" s="1"/>
      <c r="B88" s="8"/>
      <c r="C88" s="34"/>
      <c r="D88" s="20"/>
      <c r="E88" s="35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1"/>
      <c r="X88" s="1"/>
      <c r="Y88" s="1"/>
      <c r="Z88" s="20"/>
      <c r="AA88" s="20"/>
      <c r="AB88" s="20"/>
      <c r="AC88" s="20"/>
      <c r="AD88" s="20"/>
      <c r="AE88" s="20"/>
      <c r="AF88" s="20"/>
    </row>
    <row r="89" spans="1:32" x14ac:dyDescent="0.25">
      <c r="A89" s="1"/>
      <c r="B89" s="8"/>
      <c r="C89" s="34"/>
      <c r="D89" s="20"/>
      <c r="E89" s="35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1"/>
      <c r="X89" s="1"/>
      <c r="Y89" s="1"/>
      <c r="Z89" s="20"/>
      <c r="AA89" s="20"/>
      <c r="AB89" s="20"/>
      <c r="AC89" s="20"/>
      <c r="AD89" s="20"/>
      <c r="AE89" s="20"/>
      <c r="AF89" s="20"/>
    </row>
    <row r="90" spans="1:32" x14ac:dyDescent="0.25">
      <c r="A90" s="1"/>
      <c r="B90" s="8"/>
      <c r="C90" s="34"/>
      <c r="D90" s="20"/>
      <c r="E90" s="35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1"/>
      <c r="X90" s="1"/>
      <c r="Y90" s="1"/>
      <c r="Z90" s="20"/>
      <c r="AA90" s="20"/>
      <c r="AB90" s="20"/>
      <c r="AC90" s="20"/>
      <c r="AD90" s="20"/>
      <c r="AE90" s="20"/>
      <c r="AF90" s="20"/>
    </row>
    <row r="91" spans="1:32" x14ac:dyDescent="0.25">
      <c r="A91" s="1"/>
      <c r="B91" s="8"/>
      <c r="C91" s="34"/>
      <c r="D91" s="20"/>
      <c r="E91" s="35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1"/>
      <c r="X91" s="1"/>
      <c r="Y91" s="1"/>
      <c r="Z91" s="20"/>
      <c r="AA91" s="20"/>
      <c r="AB91" s="20"/>
      <c r="AC91" s="20"/>
      <c r="AD91" s="20"/>
      <c r="AE91" s="20"/>
      <c r="AF91" s="20"/>
    </row>
    <row r="92" spans="1:32" x14ac:dyDescent="0.25">
      <c r="A92" s="1"/>
      <c r="B92" s="8"/>
      <c r="C92" s="34"/>
      <c r="D92" s="20"/>
      <c r="E92" s="35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1"/>
      <c r="X92" s="1"/>
      <c r="Y92" s="1"/>
      <c r="Z92" s="20"/>
      <c r="AA92" s="20"/>
      <c r="AB92" s="20"/>
      <c r="AC92" s="20"/>
      <c r="AD92" s="20"/>
      <c r="AE92" s="20"/>
      <c r="AF92" s="20"/>
    </row>
    <row r="93" spans="1:32" x14ac:dyDescent="0.25">
      <c r="A93" s="1"/>
      <c r="B93" s="8"/>
      <c r="C93" s="34"/>
      <c r="D93" s="20"/>
      <c r="E93" s="35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1"/>
      <c r="X93" s="1"/>
      <c r="Y93" s="1"/>
      <c r="Z93" s="20"/>
      <c r="AA93" s="20"/>
      <c r="AB93" s="20"/>
      <c r="AC93" s="20"/>
      <c r="AD93" s="20"/>
      <c r="AE93" s="20"/>
      <c r="AF93" s="20"/>
    </row>
    <row r="94" spans="1:32" x14ac:dyDescent="0.25">
      <c r="A94" s="1"/>
      <c r="B94" s="8"/>
      <c r="C94" s="34"/>
      <c r="D94" s="20"/>
      <c r="E94" s="35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1"/>
      <c r="X94" s="1"/>
      <c r="Y94" s="1"/>
      <c r="Z94" s="20"/>
      <c r="AA94" s="20"/>
      <c r="AB94" s="20"/>
      <c r="AC94" s="20"/>
      <c r="AD94" s="20"/>
      <c r="AE94" s="20"/>
      <c r="AF94" s="20"/>
    </row>
    <row r="95" spans="1:32" x14ac:dyDescent="0.25">
      <c r="A95" s="1"/>
      <c r="B95" s="8"/>
      <c r="C95" s="34"/>
      <c r="D95" s="20"/>
      <c r="E95" s="35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1"/>
      <c r="X95" s="1"/>
      <c r="Y95" s="1"/>
      <c r="Z95" s="20"/>
      <c r="AA95" s="20"/>
      <c r="AB95" s="20"/>
      <c r="AC95" s="20"/>
      <c r="AD95" s="20"/>
      <c r="AE95" s="20"/>
      <c r="AF95" s="20"/>
    </row>
    <row r="96" spans="1:32" x14ac:dyDescent="0.25">
      <c r="A96" s="1"/>
      <c r="B96" s="8"/>
      <c r="C96" s="34"/>
      <c r="D96" s="20"/>
      <c r="E96" s="35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1"/>
      <c r="X96" s="1"/>
      <c r="Y96" s="1"/>
      <c r="Z96" s="20"/>
      <c r="AA96" s="20"/>
      <c r="AB96" s="20"/>
      <c r="AC96" s="20"/>
      <c r="AD96" s="20"/>
      <c r="AE96" s="20"/>
      <c r="AF96" s="20"/>
    </row>
    <row r="97" spans="1:32" x14ac:dyDescent="0.25">
      <c r="A97" s="1"/>
      <c r="B97" s="8"/>
      <c r="C97" s="34"/>
      <c r="D97" s="20"/>
      <c r="E97" s="35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1"/>
      <c r="X97" s="1"/>
      <c r="Y97" s="1"/>
      <c r="Z97" s="20"/>
      <c r="AA97" s="20"/>
      <c r="AB97" s="20"/>
      <c r="AC97" s="20"/>
      <c r="AD97" s="20"/>
      <c r="AE97" s="20"/>
      <c r="AF97" s="20"/>
    </row>
    <row r="98" spans="1:32" x14ac:dyDescent="0.25">
      <c r="A98" s="1"/>
      <c r="B98" s="8"/>
      <c r="C98" s="34"/>
      <c r="D98" s="20"/>
      <c r="E98" s="35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1"/>
      <c r="X98" s="1"/>
      <c r="Y98" s="1"/>
      <c r="Z98" s="20"/>
      <c r="AA98" s="20"/>
      <c r="AB98" s="20"/>
      <c r="AC98" s="20"/>
      <c r="AD98" s="20"/>
      <c r="AE98" s="20"/>
      <c r="AF98" s="20"/>
    </row>
    <row r="99" spans="1:32" x14ac:dyDescent="0.25">
      <c r="A99" s="1"/>
      <c r="B99" s="8"/>
      <c r="C99" s="34"/>
      <c r="D99" s="20"/>
      <c r="E99" s="35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1"/>
      <c r="X99" s="1"/>
      <c r="Y99" s="1"/>
      <c r="Z99" s="20"/>
      <c r="AA99" s="20"/>
      <c r="AB99" s="20"/>
      <c r="AC99" s="20"/>
      <c r="AD99" s="20"/>
      <c r="AE99" s="20"/>
      <c r="AF99" s="20"/>
    </row>
    <row r="100" spans="1:32" x14ac:dyDescent="0.25">
      <c r="A100" s="1"/>
      <c r="B100" s="8"/>
      <c r="C100" s="34"/>
      <c r="D100" s="20"/>
      <c r="E100" s="35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1"/>
      <c r="X100" s="1"/>
      <c r="Y100" s="1"/>
      <c r="Z100" s="20"/>
      <c r="AA100" s="20"/>
      <c r="AB100" s="20"/>
      <c r="AC100" s="20"/>
      <c r="AD100" s="20"/>
      <c r="AE100" s="20"/>
      <c r="AF100" s="20"/>
    </row>
    <row r="101" spans="1:32" x14ac:dyDescent="0.25">
      <c r="A101" s="1"/>
      <c r="B101" s="8"/>
      <c r="C101" s="34"/>
      <c r="D101" s="20"/>
      <c r="E101" s="35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1"/>
      <c r="X101" s="1"/>
      <c r="Y101" s="1"/>
      <c r="Z101" s="20"/>
      <c r="AA101" s="20"/>
      <c r="AB101" s="20"/>
      <c r="AC101" s="20"/>
      <c r="AD101" s="20"/>
      <c r="AE101" s="20"/>
      <c r="AF101" s="20"/>
    </row>
    <row r="102" spans="1:32" x14ac:dyDescent="0.25">
      <c r="A102" s="1"/>
      <c r="B102" s="8"/>
      <c r="C102" s="34"/>
      <c r="D102" s="20"/>
      <c r="E102" s="35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1"/>
      <c r="X102" s="1"/>
      <c r="Y102" s="1"/>
      <c r="Z102" s="20"/>
      <c r="AA102" s="20"/>
      <c r="AB102" s="20"/>
      <c r="AC102" s="20"/>
      <c r="AD102" s="20"/>
      <c r="AE102" s="20"/>
      <c r="AF102" s="20"/>
    </row>
    <row r="103" spans="1:32" x14ac:dyDescent="0.25">
      <c r="A103" s="1"/>
      <c r="B103" s="8"/>
      <c r="C103" s="34"/>
      <c r="D103" s="20"/>
      <c r="E103" s="35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1"/>
      <c r="X103" s="1"/>
      <c r="Y103" s="1"/>
      <c r="Z103" s="20"/>
      <c r="AA103" s="20"/>
      <c r="AB103" s="20"/>
      <c r="AC103" s="20"/>
      <c r="AD103" s="20"/>
      <c r="AE103" s="20"/>
      <c r="AF103" s="20"/>
    </row>
    <row r="104" spans="1:32" x14ac:dyDescent="0.25">
      <c r="A104" s="1"/>
      <c r="B104" s="8"/>
      <c r="C104" s="34"/>
      <c r="D104" s="20"/>
      <c r="E104" s="35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1"/>
      <c r="X104" s="1"/>
      <c r="Y104" s="1"/>
      <c r="Z104" s="20"/>
      <c r="AA104" s="20"/>
      <c r="AB104" s="20"/>
      <c r="AC104" s="20"/>
      <c r="AD104" s="20"/>
      <c r="AE104" s="20"/>
      <c r="AF104" s="20"/>
    </row>
    <row r="105" spans="1:32" x14ac:dyDescent="0.25">
      <c r="A105" s="1"/>
      <c r="B105" s="8"/>
      <c r="C105" s="34"/>
      <c r="D105" s="20"/>
      <c r="E105" s="35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1"/>
      <c r="X105" s="1"/>
      <c r="Y105" s="1"/>
      <c r="Z105" s="20"/>
      <c r="AA105" s="20"/>
      <c r="AB105" s="20"/>
      <c r="AC105" s="20"/>
      <c r="AD105" s="20"/>
      <c r="AE105" s="20"/>
      <c r="AF105" s="20"/>
    </row>
    <row r="106" spans="1:32" x14ac:dyDescent="0.25">
      <c r="A106" s="1"/>
      <c r="B106" s="8"/>
      <c r="C106" s="34"/>
      <c r="D106" s="20"/>
      <c r="E106" s="35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1"/>
      <c r="X106" s="1"/>
      <c r="Y106" s="1"/>
      <c r="Z106" s="20"/>
      <c r="AA106" s="20"/>
      <c r="AB106" s="20"/>
      <c r="AC106" s="20"/>
      <c r="AD106" s="20"/>
      <c r="AE106" s="20"/>
      <c r="AF106" s="20"/>
    </row>
    <row r="107" spans="1:32" x14ac:dyDescent="0.25">
      <c r="A107" s="1"/>
      <c r="B107" s="8"/>
      <c r="C107" s="34"/>
      <c r="D107" s="20"/>
      <c r="E107" s="35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1"/>
      <c r="X107" s="1"/>
      <c r="Y107" s="1"/>
      <c r="Z107" s="20"/>
      <c r="AA107" s="20"/>
      <c r="AB107" s="20"/>
      <c r="AC107" s="20"/>
      <c r="AD107" s="20"/>
      <c r="AE107" s="20"/>
      <c r="AF107" s="20"/>
    </row>
    <row r="108" spans="1:32" x14ac:dyDescent="0.25">
      <c r="A108" s="1"/>
      <c r="B108" s="8"/>
      <c r="C108" s="34"/>
      <c r="D108" s="20"/>
      <c r="E108" s="35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1"/>
      <c r="X108" s="1"/>
      <c r="Y108" s="1"/>
      <c r="Z108" s="20"/>
      <c r="AA108" s="20"/>
      <c r="AB108" s="20"/>
      <c r="AC108" s="20"/>
      <c r="AD108" s="20"/>
      <c r="AE108" s="20"/>
      <c r="AF108" s="20"/>
    </row>
    <row r="109" spans="1:32" x14ac:dyDescent="0.25">
      <c r="A109" s="1"/>
      <c r="B109" s="8"/>
      <c r="C109" s="34"/>
      <c r="D109" s="20"/>
      <c r="E109" s="35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1"/>
      <c r="X109" s="1"/>
      <c r="Y109" s="1"/>
      <c r="Z109" s="20"/>
      <c r="AA109" s="20"/>
      <c r="AB109" s="20"/>
      <c r="AC109" s="20"/>
      <c r="AD109" s="20"/>
      <c r="AE109" s="20"/>
      <c r="AF109" s="20"/>
    </row>
    <row r="110" spans="1:32" x14ac:dyDescent="0.25">
      <c r="A110" s="1"/>
      <c r="B110" s="8"/>
      <c r="C110" s="34"/>
      <c r="D110" s="20"/>
      <c r="E110" s="35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1"/>
      <c r="X110" s="1"/>
      <c r="Y110" s="1"/>
      <c r="Z110" s="20"/>
      <c r="AA110" s="20"/>
      <c r="AB110" s="20"/>
      <c r="AC110" s="20"/>
      <c r="AD110" s="20"/>
      <c r="AE110" s="20"/>
      <c r="AF110" s="20"/>
    </row>
    <row r="111" spans="1:32" x14ac:dyDescent="0.25">
      <c r="A111" s="1"/>
      <c r="B111" s="8"/>
      <c r="C111" s="34"/>
      <c r="D111" s="20"/>
      <c r="E111" s="35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1"/>
      <c r="X111" s="1"/>
      <c r="Y111" s="1"/>
      <c r="Z111" s="20"/>
      <c r="AA111" s="20"/>
      <c r="AB111" s="20"/>
      <c r="AC111" s="20"/>
      <c r="AD111" s="20"/>
      <c r="AE111" s="20"/>
      <c r="AF111" s="20"/>
    </row>
    <row r="112" spans="1:32" x14ac:dyDescent="0.25">
      <c r="A112" s="1"/>
      <c r="B112" s="8"/>
      <c r="C112" s="34"/>
      <c r="D112" s="20"/>
      <c r="E112" s="35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1"/>
      <c r="X112" s="1"/>
      <c r="Y112" s="1"/>
      <c r="Z112" s="20"/>
      <c r="AA112" s="20"/>
      <c r="AB112" s="20"/>
      <c r="AC112" s="20"/>
      <c r="AD112" s="20"/>
      <c r="AE112" s="20"/>
      <c r="AF112" s="20"/>
    </row>
    <row r="113" spans="1:32" x14ac:dyDescent="0.25">
      <c r="A113" s="1"/>
      <c r="B113" s="8"/>
      <c r="C113" s="34"/>
      <c r="D113" s="20"/>
      <c r="E113" s="35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1"/>
      <c r="X113" s="1"/>
      <c r="Y113" s="1"/>
      <c r="Z113" s="20"/>
      <c r="AA113" s="20"/>
      <c r="AB113" s="20"/>
      <c r="AC113" s="20"/>
      <c r="AD113" s="20"/>
      <c r="AE113" s="20"/>
      <c r="AF113" s="20"/>
    </row>
    <row r="114" spans="1:32" x14ac:dyDescent="0.25">
      <c r="A114" s="1"/>
      <c r="B114" s="8"/>
      <c r="C114" s="34"/>
      <c r="D114" s="20"/>
      <c r="E114" s="35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1"/>
      <c r="X114" s="1"/>
      <c r="Y114" s="1"/>
      <c r="Z114" s="20"/>
      <c r="AA114" s="20"/>
      <c r="AB114" s="20"/>
      <c r="AC114" s="20"/>
      <c r="AD114" s="20"/>
      <c r="AE114" s="20"/>
      <c r="AF114" s="20"/>
    </row>
    <row r="115" spans="1:32" x14ac:dyDescent="0.25">
      <c r="A115" s="1"/>
      <c r="B115" s="8"/>
      <c r="C115" s="34"/>
      <c r="D115" s="20"/>
      <c r="E115" s="35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1"/>
      <c r="X115" s="1"/>
      <c r="Y115" s="1"/>
      <c r="Z115" s="20"/>
      <c r="AA115" s="20"/>
      <c r="AB115" s="20"/>
      <c r="AC115" s="20"/>
      <c r="AD115" s="20"/>
      <c r="AE115" s="20"/>
      <c r="AF115" s="20"/>
    </row>
    <row r="116" spans="1:32" x14ac:dyDescent="0.25">
      <c r="A116" s="1"/>
      <c r="B116" s="8"/>
      <c r="C116" s="34"/>
      <c r="D116" s="20"/>
      <c r="E116" s="35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1"/>
      <c r="X116" s="1"/>
      <c r="Y116" s="1"/>
      <c r="Z116" s="20"/>
      <c r="AA116" s="20"/>
      <c r="AB116" s="20"/>
      <c r="AC116" s="20"/>
      <c r="AD116" s="20"/>
      <c r="AE116" s="20"/>
      <c r="AF116" s="20"/>
    </row>
    <row r="117" spans="1:32" x14ac:dyDescent="0.25">
      <c r="A117" s="1"/>
      <c r="B117" s="8"/>
      <c r="C117" s="34"/>
      <c r="D117" s="20"/>
      <c r="E117" s="35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1"/>
      <c r="X117" s="1"/>
      <c r="Y117" s="1"/>
      <c r="Z117" s="20"/>
      <c r="AA117" s="20"/>
      <c r="AB117" s="20"/>
      <c r="AC117" s="20"/>
      <c r="AD117" s="20"/>
      <c r="AE117" s="20"/>
      <c r="AF117" s="20"/>
    </row>
    <row r="118" spans="1:32" x14ac:dyDescent="0.25">
      <c r="A118" s="1"/>
      <c r="B118" s="8"/>
      <c r="C118" s="34"/>
      <c r="D118" s="20"/>
      <c r="E118" s="35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1"/>
      <c r="X118" s="1"/>
      <c r="Y118" s="1"/>
      <c r="Z118" s="20"/>
      <c r="AA118" s="20"/>
      <c r="AB118" s="20"/>
      <c r="AC118" s="20"/>
      <c r="AD118" s="20"/>
      <c r="AE118" s="20"/>
      <c r="AF118" s="20"/>
    </row>
    <row r="119" spans="1:32" x14ac:dyDescent="0.25">
      <c r="A119" s="1"/>
      <c r="B119" s="8"/>
      <c r="C119" s="34"/>
      <c r="D119" s="20"/>
      <c r="E119" s="35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1"/>
      <c r="X119" s="1"/>
      <c r="Y119" s="1"/>
      <c r="Z119" s="20"/>
      <c r="AA119" s="20"/>
      <c r="AB119" s="20"/>
      <c r="AC119" s="20"/>
      <c r="AD119" s="20"/>
      <c r="AE119" s="20"/>
      <c r="AF119" s="20"/>
    </row>
    <row r="120" spans="1:32" x14ac:dyDescent="0.25">
      <c r="A120" s="1"/>
      <c r="B120" s="8"/>
      <c r="C120" s="34"/>
      <c r="D120" s="20"/>
      <c r="E120" s="35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1"/>
      <c r="X120" s="1"/>
      <c r="Y120" s="1"/>
      <c r="Z120" s="20"/>
      <c r="AA120" s="20"/>
      <c r="AB120" s="20"/>
      <c r="AC120" s="20"/>
      <c r="AD120" s="20"/>
      <c r="AE120" s="20"/>
      <c r="AF120" s="20"/>
    </row>
    <row r="121" spans="1:32" x14ac:dyDescent="0.25">
      <c r="A121" s="1"/>
      <c r="B121" s="8"/>
      <c r="C121" s="34"/>
      <c r="D121" s="20"/>
      <c r="E121" s="35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1"/>
      <c r="X121" s="1"/>
      <c r="Y121" s="1"/>
      <c r="Z121" s="20"/>
      <c r="AA121" s="20"/>
      <c r="AB121" s="20"/>
      <c r="AC121" s="20"/>
      <c r="AD121" s="20"/>
      <c r="AE121" s="20"/>
      <c r="AF121" s="20"/>
    </row>
    <row r="122" spans="1:32" x14ac:dyDescent="0.25">
      <c r="A122" s="1"/>
      <c r="B122" s="8"/>
      <c r="C122" s="34"/>
      <c r="D122" s="20"/>
      <c r="E122" s="35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1"/>
      <c r="X122" s="1"/>
      <c r="Y122" s="1"/>
      <c r="Z122" s="20"/>
      <c r="AA122" s="20"/>
      <c r="AB122" s="20"/>
      <c r="AC122" s="20"/>
      <c r="AD122" s="20"/>
      <c r="AE122" s="20"/>
      <c r="AF122" s="20"/>
    </row>
    <row r="123" spans="1:32" x14ac:dyDescent="0.25">
      <c r="A123" s="1"/>
      <c r="B123" s="8"/>
      <c r="C123" s="34"/>
      <c r="D123" s="20"/>
      <c r="E123" s="35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1"/>
      <c r="X123" s="1"/>
      <c r="Y123" s="1"/>
      <c r="Z123" s="20"/>
      <c r="AA123" s="20"/>
      <c r="AB123" s="20"/>
      <c r="AC123" s="20"/>
      <c r="AD123" s="20"/>
      <c r="AE123" s="20"/>
      <c r="AF123" s="20"/>
    </row>
    <row r="124" spans="1:32" x14ac:dyDescent="0.25">
      <c r="A124" s="1"/>
      <c r="B124" s="8"/>
      <c r="C124" s="34"/>
      <c r="D124" s="20"/>
      <c r="E124" s="35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1"/>
      <c r="X124" s="1"/>
      <c r="Y124" s="1"/>
      <c r="Z124" s="20"/>
      <c r="AA124" s="20"/>
      <c r="AB124" s="20"/>
      <c r="AC124" s="20"/>
      <c r="AD124" s="20"/>
      <c r="AE124" s="20"/>
      <c r="AF124" s="20"/>
    </row>
    <row r="125" spans="1:32" x14ac:dyDescent="0.25">
      <c r="A125" s="1"/>
      <c r="B125" s="8"/>
      <c r="C125" s="34"/>
      <c r="D125" s="20"/>
      <c r="E125" s="35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1"/>
      <c r="X125" s="1"/>
      <c r="Y125" s="1"/>
      <c r="Z125" s="20"/>
      <c r="AA125" s="20"/>
      <c r="AB125" s="20"/>
      <c r="AC125" s="20"/>
      <c r="AD125" s="20"/>
      <c r="AE125" s="20"/>
      <c r="AF125" s="20"/>
    </row>
    <row r="126" spans="1:32" x14ac:dyDescent="0.25">
      <c r="A126" s="1"/>
      <c r="B126" s="8"/>
      <c r="C126" s="34"/>
      <c r="D126" s="20"/>
      <c r="E126" s="35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1"/>
      <c r="X126" s="1"/>
      <c r="Y126" s="1"/>
      <c r="Z126" s="20"/>
      <c r="AA126" s="20"/>
      <c r="AB126" s="20"/>
      <c r="AC126" s="20"/>
      <c r="AD126" s="20"/>
      <c r="AE126" s="20"/>
      <c r="AF126" s="20"/>
    </row>
    <row r="127" spans="1:32" x14ac:dyDescent="0.25">
      <c r="A127" s="1"/>
      <c r="B127" s="8"/>
      <c r="C127" s="34"/>
      <c r="D127" s="20"/>
      <c r="E127" s="35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1"/>
      <c r="X127" s="1"/>
      <c r="Y127" s="1"/>
      <c r="Z127" s="20"/>
      <c r="AA127" s="20"/>
      <c r="AB127" s="20"/>
      <c r="AC127" s="20"/>
      <c r="AD127" s="20"/>
      <c r="AE127" s="20"/>
      <c r="AF127" s="20"/>
    </row>
    <row r="128" spans="1:32" x14ac:dyDescent="0.25">
      <c r="A128" s="1"/>
      <c r="B128" s="8"/>
      <c r="C128" s="34"/>
      <c r="D128" s="20"/>
      <c r="E128" s="35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1"/>
      <c r="X128" s="1"/>
      <c r="Y128" s="1"/>
      <c r="Z128" s="20"/>
      <c r="AA128" s="20"/>
      <c r="AB128" s="20"/>
      <c r="AC128" s="20"/>
      <c r="AD128" s="20"/>
      <c r="AE128" s="20"/>
      <c r="AF128" s="20"/>
    </row>
    <row r="129" spans="1:32" x14ac:dyDescent="0.25">
      <c r="A129" s="1"/>
      <c r="B129" s="8"/>
      <c r="C129" s="34"/>
      <c r="D129" s="20"/>
      <c r="E129" s="35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1"/>
      <c r="X129" s="1"/>
      <c r="Y129" s="1"/>
      <c r="Z129" s="20"/>
      <c r="AA129" s="20"/>
      <c r="AB129" s="20"/>
      <c r="AC129" s="20"/>
      <c r="AD129" s="20"/>
      <c r="AE129" s="20"/>
      <c r="AF129" s="20"/>
    </row>
    <row r="130" spans="1:32" x14ac:dyDescent="0.25">
      <c r="A130" s="1"/>
      <c r="B130" s="8"/>
      <c r="C130" s="34"/>
      <c r="D130" s="20"/>
      <c r="E130" s="35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1"/>
      <c r="X130" s="1"/>
      <c r="Y130" s="1"/>
      <c r="Z130" s="20"/>
      <c r="AA130" s="20"/>
      <c r="AB130" s="20"/>
      <c r="AC130" s="20"/>
      <c r="AD130" s="20"/>
      <c r="AE130" s="20"/>
      <c r="AF130" s="20"/>
    </row>
    <row r="131" spans="1:32" x14ac:dyDescent="0.25">
      <c r="A131" s="1"/>
      <c r="B131" s="8"/>
      <c r="C131" s="34"/>
      <c r="D131" s="20"/>
      <c r="E131" s="35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1"/>
      <c r="X131" s="1"/>
      <c r="Y131" s="1"/>
      <c r="Z131" s="20"/>
      <c r="AA131" s="20"/>
      <c r="AB131" s="20"/>
      <c r="AC131" s="20"/>
      <c r="AD131" s="20"/>
      <c r="AE131" s="20"/>
      <c r="AF131" s="20"/>
    </row>
    <row r="132" spans="1:32" x14ac:dyDescent="0.25">
      <c r="A132" s="1"/>
      <c r="B132" s="8"/>
      <c r="C132" s="34"/>
      <c r="D132" s="20"/>
      <c r="E132" s="35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1"/>
      <c r="X132" s="1"/>
      <c r="Y132" s="1"/>
      <c r="Z132" s="20"/>
      <c r="AA132" s="20"/>
      <c r="AB132" s="20"/>
      <c r="AC132" s="20"/>
      <c r="AD132" s="20"/>
      <c r="AE132" s="20"/>
      <c r="AF132" s="20"/>
    </row>
    <row r="133" spans="1:32" x14ac:dyDescent="0.25">
      <c r="A133" s="1"/>
      <c r="B133" s="8"/>
      <c r="C133" s="34"/>
      <c r="D133" s="20"/>
      <c r="E133" s="35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1"/>
      <c r="X133" s="1"/>
      <c r="Y133" s="1"/>
      <c r="Z133" s="20"/>
      <c r="AA133" s="20"/>
      <c r="AB133" s="20"/>
      <c r="AC133" s="20"/>
      <c r="AD133" s="20"/>
      <c r="AE133" s="20"/>
      <c r="AF133" s="20"/>
    </row>
    <row r="134" spans="1:32" x14ac:dyDescent="0.25">
      <c r="A134" s="1"/>
      <c r="B134" s="8"/>
      <c r="C134" s="34"/>
      <c r="D134" s="20"/>
      <c r="E134" s="35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1"/>
      <c r="X134" s="1"/>
      <c r="Y134" s="1"/>
      <c r="Z134" s="20"/>
      <c r="AA134" s="20"/>
      <c r="AB134" s="20"/>
      <c r="AC134" s="20"/>
      <c r="AD134" s="20"/>
      <c r="AE134" s="20"/>
      <c r="AF134" s="20"/>
    </row>
    <row r="135" spans="1:32" x14ac:dyDescent="0.25">
      <c r="A135" s="1"/>
      <c r="B135" s="8"/>
      <c r="C135" s="34"/>
      <c r="D135" s="20"/>
      <c r="E135" s="35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1"/>
      <c r="X135" s="1"/>
      <c r="Y135" s="1"/>
      <c r="Z135" s="20"/>
      <c r="AA135" s="20"/>
      <c r="AB135" s="20"/>
      <c r="AC135" s="20"/>
      <c r="AD135" s="20"/>
      <c r="AE135" s="20"/>
      <c r="AF135" s="20"/>
    </row>
    <row r="136" spans="1:32" x14ac:dyDescent="0.25">
      <c r="A136" s="1"/>
      <c r="B136" s="8"/>
      <c r="C136" s="34"/>
      <c r="D136" s="20"/>
      <c r="E136" s="35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1"/>
      <c r="X136" s="1"/>
      <c r="Y136" s="1"/>
      <c r="Z136" s="20"/>
      <c r="AA136" s="20"/>
      <c r="AB136" s="20"/>
      <c r="AC136" s="20"/>
      <c r="AD136" s="20"/>
      <c r="AE136" s="20"/>
      <c r="AF136" s="20"/>
    </row>
    <row r="137" spans="1:32" x14ac:dyDescent="0.25">
      <c r="A137" s="1"/>
      <c r="B137" s="8"/>
      <c r="C137" s="34"/>
      <c r="D137" s="20"/>
      <c r="E137" s="35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1"/>
      <c r="X137" s="1"/>
      <c r="Y137" s="1"/>
      <c r="Z137" s="20"/>
      <c r="AA137" s="20"/>
      <c r="AB137" s="20"/>
      <c r="AC137" s="20"/>
      <c r="AD137" s="20"/>
      <c r="AE137" s="20"/>
      <c r="AF137" s="20"/>
    </row>
    <row r="138" spans="1:32" x14ac:dyDescent="0.25">
      <c r="A138" s="1"/>
      <c r="B138" s="8"/>
      <c r="C138" s="34"/>
      <c r="D138" s="20"/>
      <c r="E138" s="35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1"/>
      <c r="X138" s="1"/>
      <c r="Y138" s="1"/>
      <c r="Z138" s="20"/>
      <c r="AA138" s="20"/>
      <c r="AB138" s="20"/>
      <c r="AC138" s="20"/>
      <c r="AD138" s="20"/>
      <c r="AE138" s="20"/>
      <c r="AF138" s="20"/>
    </row>
    <row r="139" spans="1:32" x14ac:dyDescent="0.25">
      <c r="A139" s="1"/>
      <c r="B139" s="8"/>
      <c r="C139" s="34"/>
      <c r="D139" s="20"/>
      <c r="E139" s="35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1"/>
      <c r="X139" s="1"/>
      <c r="Y139" s="1"/>
      <c r="Z139" s="20"/>
      <c r="AA139" s="20"/>
      <c r="AB139" s="20"/>
      <c r="AC139" s="20"/>
      <c r="AD139" s="20"/>
      <c r="AE139" s="20"/>
      <c r="AF139" s="20"/>
    </row>
    <row r="140" spans="1:32" x14ac:dyDescent="0.25">
      <c r="A140" s="1"/>
      <c r="B140" s="8"/>
      <c r="C140" s="34"/>
      <c r="D140" s="20"/>
      <c r="E140" s="35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1"/>
      <c r="X140" s="1"/>
      <c r="Y140" s="1"/>
      <c r="Z140" s="20"/>
      <c r="AA140" s="20"/>
      <c r="AB140" s="20"/>
      <c r="AC140" s="20"/>
      <c r="AD140" s="20"/>
      <c r="AE140" s="20"/>
      <c r="AF140" s="20"/>
    </row>
    <row r="141" spans="1:32" x14ac:dyDescent="0.25">
      <c r="A141" s="1"/>
      <c r="B141" s="8"/>
      <c r="C141" s="34"/>
      <c r="D141" s="20"/>
      <c r="E141" s="35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1"/>
      <c r="X141" s="1"/>
      <c r="Y141" s="1"/>
      <c r="Z141" s="20"/>
      <c r="AA141" s="20"/>
      <c r="AB141" s="20"/>
      <c r="AC141" s="20"/>
      <c r="AD141" s="20"/>
      <c r="AE141" s="20"/>
      <c r="AF141" s="20"/>
    </row>
    <row r="142" spans="1:32" x14ac:dyDescent="0.25">
      <c r="A142" s="1"/>
      <c r="B142" s="8"/>
      <c r="C142" s="34"/>
      <c r="D142" s="20"/>
      <c r="E142" s="35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1"/>
      <c r="X142" s="1"/>
      <c r="Y142" s="1"/>
      <c r="Z142" s="20"/>
      <c r="AA142" s="20"/>
      <c r="AB142" s="20"/>
      <c r="AC142" s="20"/>
      <c r="AD142" s="20"/>
      <c r="AE142" s="20"/>
      <c r="AF142" s="20"/>
    </row>
    <row r="143" spans="1:32" x14ac:dyDescent="0.25">
      <c r="A143" s="1"/>
      <c r="B143" s="8"/>
      <c r="C143" s="34"/>
      <c r="D143" s="20"/>
      <c r="E143" s="35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1"/>
      <c r="X143" s="1"/>
      <c r="Y143" s="1"/>
      <c r="Z143" s="20"/>
      <c r="AA143" s="20"/>
      <c r="AB143" s="20"/>
      <c r="AC143" s="20"/>
      <c r="AD143" s="20"/>
      <c r="AE143" s="20"/>
      <c r="AF143" s="20"/>
    </row>
    <row r="144" spans="1:32" x14ac:dyDescent="0.25">
      <c r="A144" s="1"/>
      <c r="B144" s="8"/>
      <c r="C144" s="34"/>
      <c r="D144" s="20"/>
      <c r="E144" s="35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1"/>
      <c r="X144" s="1"/>
      <c r="Y144" s="1"/>
      <c r="Z144" s="20"/>
      <c r="AA144" s="20"/>
      <c r="AB144" s="20"/>
      <c r="AC144" s="20"/>
      <c r="AD144" s="20"/>
      <c r="AE144" s="20"/>
      <c r="AF144" s="20"/>
    </row>
    <row r="145" spans="1:32" x14ac:dyDescent="0.25">
      <c r="A145" s="1"/>
      <c r="B145" s="8"/>
      <c r="C145" s="34"/>
      <c r="D145" s="20"/>
      <c r="E145" s="35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1"/>
      <c r="X145" s="1"/>
      <c r="Y145" s="1"/>
      <c r="Z145" s="20"/>
      <c r="AA145" s="20"/>
      <c r="AB145" s="20"/>
      <c r="AC145" s="20"/>
      <c r="AD145" s="20"/>
      <c r="AE145" s="20"/>
      <c r="AF145" s="20"/>
    </row>
    <row r="146" spans="1:32" x14ac:dyDescent="0.25">
      <c r="A146" s="1"/>
      <c r="B146" s="8"/>
      <c r="C146" s="34"/>
      <c r="D146" s="20"/>
      <c r="E146" s="35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1"/>
      <c r="X146" s="1"/>
      <c r="Y146" s="1"/>
      <c r="Z146" s="20"/>
      <c r="AA146" s="20"/>
      <c r="AB146" s="20"/>
      <c r="AC146" s="20"/>
      <c r="AD146" s="20"/>
      <c r="AE146" s="20"/>
      <c r="AF146" s="20"/>
    </row>
    <row r="147" spans="1:32" x14ac:dyDescent="0.25">
      <c r="A147" s="1"/>
      <c r="B147" s="8"/>
      <c r="C147" s="34"/>
      <c r="D147" s="20"/>
      <c r="E147" s="35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1"/>
      <c r="X147" s="1"/>
      <c r="Y147" s="1"/>
      <c r="Z147" s="20"/>
      <c r="AA147" s="20"/>
      <c r="AB147" s="20"/>
      <c r="AC147" s="20"/>
      <c r="AD147" s="20"/>
      <c r="AE147" s="20"/>
      <c r="AF147" s="20"/>
    </row>
    <row r="148" spans="1:32" x14ac:dyDescent="0.25">
      <c r="A148" s="1"/>
      <c r="B148" s="8"/>
      <c r="C148" s="34"/>
      <c r="D148" s="20"/>
      <c r="E148" s="35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1"/>
      <c r="X148" s="1"/>
      <c r="Y148" s="1"/>
      <c r="Z148" s="20"/>
      <c r="AA148" s="20"/>
      <c r="AB148" s="20"/>
      <c r="AC148" s="20"/>
      <c r="AD148" s="20"/>
      <c r="AE148" s="20"/>
      <c r="AF148" s="20"/>
    </row>
    <row r="149" spans="1:32" x14ac:dyDescent="0.25">
      <c r="A149" s="1"/>
      <c r="B149" s="8"/>
      <c r="C149" s="34"/>
      <c r="D149" s="20"/>
      <c r="E149" s="35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1"/>
      <c r="X149" s="1"/>
      <c r="Y149" s="1"/>
      <c r="Z149" s="20"/>
      <c r="AA149" s="20"/>
      <c r="AB149" s="20"/>
      <c r="AC149" s="20"/>
      <c r="AD149" s="20"/>
      <c r="AE149" s="20"/>
      <c r="AF149" s="20"/>
    </row>
    <row r="150" spans="1:32" x14ac:dyDescent="0.25">
      <c r="A150" s="1"/>
      <c r="B150" s="8"/>
      <c r="C150" s="34"/>
      <c r="D150" s="20"/>
      <c r="E150" s="35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1"/>
      <c r="X150" s="1"/>
      <c r="Y150" s="1"/>
      <c r="Z150" s="20"/>
      <c r="AA150" s="20"/>
      <c r="AB150" s="20"/>
      <c r="AC150" s="20"/>
      <c r="AD150" s="20"/>
      <c r="AE150" s="20"/>
      <c r="AF150" s="20"/>
    </row>
    <row r="151" spans="1:32" x14ac:dyDescent="0.25">
      <c r="A151" s="1"/>
      <c r="B151" s="8"/>
      <c r="C151" s="34"/>
      <c r="D151" s="20"/>
      <c r="E151" s="35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1"/>
      <c r="X151" s="1"/>
      <c r="Y151" s="1"/>
      <c r="Z151" s="20"/>
      <c r="AA151" s="20"/>
      <c r="AB151" s="20"/>
      <c r="AC151" s="20"/>
      <c r="AD151" s="20"/>
      <c r="AE151" s="20"/>
      <c r="AF151" s="20"/>
    </row>
    <row r="152" spans="1:32" x14ac:dyDescent="0.25">
      <c r="A152" s="1"/>
      <c r="B152" s="8"/>
      <c r="C152" s="34"/>
      <c r="D152" s="20"/>
      <c r="E152" s="35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1"/>
      <c r="X152" s="1"/>
      <c r="Y152" s="1"/>
      <c r="Z152" s="20"/>
      <c r="AA152" s="20"/>
      <c r="AB152" s="20"/>
      <c r="AC152" s="20"/>
      <c r="AD152" s="20"/>
      <c r="AE152" s="20"/>
      <c r="AF152" s="20"/>
    </row>
    <row r="153" spans="1:32" x14ac:dyDescent="0.25">
      <c r="A153" s="1"/>
      <c r="B153" s="8"/>
      <c r="C153" s="34"/>
      <c r="D153" s="20"/>
      <c r="E153" s="35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1"/>
      <c r="X153" s="1"/>
      <c r="Y153" s="1"/>
      <c r="Z153" s="20"/>
      <c r="AA153" s="20"/>
      <c r="AB153" s="20"/>
      <c r="AC153" s="20"/>
      <c r="AD153" s="20"/>
      <c r="AE153" s="20"/>
      <c r="AF153" s="20"/>
    </row>
    <row r="154" spans="1:32" x14ac:dyDescent="0.25">
      <c r="A154" s="1"/>
      <c r="B154" s="8"/>
      <c r="C154" s="34"/>
      <c r="D154" s="20"/>
      <c r="E154" s="35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1"/>
      <c r="X154" s="1"/>
      <c r="Y154" s="1"/>
      <c r="Z154" s="20"/>
      <c r="AA154" s="20"/>
      <c r="AB154" s="20"/>
      <c r="AC154" s="20"/>
      <c r="AD154" s="20"/>
      <c r="AE154" s="20"/>
      <c r="AF154" s="20"/>
    </row>
    <row r="155" spans="1:32" x14ac:dyDescent="0.25">
      <c r="A155" s="1"/>
      <c r="B155" s="8"/>
      <c r="C155" s="34"/>
      <c r="D155" s="20"/>
      <c r="E155" s="35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1"/>
      <c r="X155" s="1"/>
      <c r="Y155" s="1"/>
      <c r="Z155" s="20"/>
      <c r="AA155" s="20"/>
      <c r="AB155" s="20"/>
      <c r="AC155" s="20"/>
      <c r="AD155" s="20"/>
      <c r="AE155" s="20"/>
      <c r="AF155" s="20"/>
    </row>
    <row r="156" spans="1:32" x14ac:dyDescent="0.25">
      <c r="A156" s="1"/>
      <c r="B156" s="8"/>
      <c r="C156" s="34"/>
      <c r="D156" s="20"/>
      <c r="E156" s="35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1"/>
      <c r="X156" s="1"/>
      <c r="Y156" s="1"/>
      <c r="Z156" s="20"/>
      <c r="AA156" s="20"/>
      <c r="AB156" s="20"/>
      <c r="AC156" s="20"/>
      <c r="AD156" s="20"/>
      <c r="AE156" s="20"/>
      <c r="AF156" s="20"/>
    </row>
    <row r="157" spans="1:32" x14ac:dyDescent="0.25">
      <c r="A157" s="1"/>
      <c r="B157" s="8"/>
      <c r="C157" s="34"/>
      <c r="D157" s="20"/>
      <c r="E157" s="35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1"/>
      <c r="X157" s="1"/>
      <c r="Y157" s="1"/>
      <c r="Z157" s="20"/>
      <c r="AA157" s="20"/>
      <c r="AB157" s="20"/>
      <c r="AC157" s="20"/>
      <c r="AD157" s="20"/>
      <c r="AE157" s="20"/>
      <c r="AF157" s="20"/>
    </row>
    <row r="158" spans="1:32" x14ac:dyDescent="0.25">
      <c r="A158" s="1"/>
      <c r="B158" s="8"/>
      <c r="C158" s="34"/>
      <c r="D158" s="20"/>
      <c r="E158" s="35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1"/>
      <c r="X158" s="1"/>
      <c r="Y158" s="1"/>
      <c r="Z158" s="20"/>
      <c r="AA158" s="20"/>
      <c r="AB158" s="20"/>
      <c r="AC158" s="20"/>
      <c r="AD158" s="20"/>
      <c r="AE158" s="20"/>
      <c r="AF158" s="20"/>
    </row>
    <row r="159" spans="1:32" x14ac:dyDescent="0.25">
      <c r="A159" s="1"/>
      <c r="B159" s="8"/>
      <c r="C159" s="34"/>
      <c r="D159" s="20"/>
      <c r="E159" s="35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1"/>
      <c r="X159" s="1"/>
      <c r="Y159" s="1"/>
      <c r="Z159" s="20"/>
      <c r="AA159" s="20"/>
      <c r="AB159" s="20"/>
      <c r="AC159" s="20"/>
      <c r="AD159" s="20"/>
      <c r="AE159" s="20"/>
      <c r="AF159" s="20"/>
    </row>
    <row r="160" spans="1:32" x14ac:dyDescent="0.25">
      <c r="A160" s="1"/>
      <c r="B160" s="8"/>
      <c r="C160" s="34"/>
      <c r="D160" s="20"/>
      <c r="E160" s="35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1"/>
      <c r="X160" s="1"/>
      <c r="Y160" s="1"/>
      <c r="Z160" s="20"/>
      <c r="AA160" s="20"/>
      <c r="AB160" s="20"/>
      <c r="AC160" s="20"/>
      <c r="AD160" s="20"/>
      <c r="AE160" s="20"/>
      <c r="AF160" s="20"/>
    </row>
    <row r="161" spans="1:32" x14ac:dyDescent="0.25">
      <c r="A161" s="1"/>
      <c r="B161" s="8"/>
      <c r="C161" s="34"/>
      <c r="D161" s="20"/>
      <c r="E161" s="35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1"/>
      <c r="X161" s="1"/>
      <c r="Y161" s="1"/>
      <c r="Z161" s="20"/>
      <c r="AA161" s="20"/>
      <c r="AB161" s="20"/>
      <c r="AC161" s="20"/>
      <c r="AD161" s="20"/>
      <c r="AE161" s="20"/>
      <c r="AF161" s="20"/>
    </row>
    <row r="162" spans="1:32" x14ac:dyDescent="0.25">
      <c r="A162" s="1"/>
      <c r="B162" s="8"/>
      <c r="C162" s="34"/>
      <c r="D162" s="20"/>
      <c r="E162" s="35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1"/>
      <c r="X162" s="1"/>
      <c r="Y162" s="1"/>
      <c r="Z162" s="20"/>
      <c r="AA162" s="20"/>
      <c r="AB162" s="20"/>
      <c r="AC162" s="20"/>
      <c r="AD162" s="20"/>
      <c r="AE162" s="20"/>
      <c r="AF162" s="20"/>
    </row>
    <row r="163" spans="1:32" x14ac:dyDescent="0.25">
      <c r="A163" s="1"/>
      <c r="B163" s="8"/>
      <c r="C163" s="34"/>
      <c r="D163" s="20"/>
      <c r="E163" s="35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1"/>
      <c r="X163" s="1"/>
      <c r="Y163" s="1"/>
      <c r="Z163" s="20"/>
      <c r="AA163" s="20"/>
      <c r="AB163" s="20"/>
      <c r="AC163" s="20"/>
      <c r="AD163" s="20"/>
      <c r="AE163" s="20"/>
      <c r="AF163" s="20"/>
    </row>
    <row r="164" spans="1:32" x14ac:dyDescent="0.25">
      <c r="A164" s="1"/>
      <c r="B164" s="8"/>
      <c r="C164" s="34"/>
      <c r="D164" s="20"/>
      <c r="E164" s="35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1"/>
      <c r="X164" s="1"/>
      <c r="Y164" s="1"/>
      <c r="Z164" s="20"/>
      <c r="AA164" s="20"/>
      <c r="AB164" s="20"/>
      <c r="AC164" s="20"/>
      <c r="AD164" s="20"/>
      <c r="AE164" s="20"/>
      <c r="AF164" s="20"/>
    </row>
    <row r="165" spans="1:32" x14ac:dyDescent="0.25">
      <c r="A165" s="1"/>
      <c r="B165" s="8"/>
      <c r="C165" s="34"/>
      <c r="D165" s="20"/>
      <c r="E165" s="35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1"/>
      <c r="X165" s="1"/>
      <c r="Y165" s="1"/>
      <c r="Z165" s="20"/>
      <c r="AA165" s="20"/>
      <c r="AB165" s="20"/>
      <c r="AC165" s="20"/>
      <c r="AD165" s="20"/>
      <c r="AE165" s="20"/>
      <c r="AF165" s="20"/>
    </row>
    <row r="166" spans="1:32" x14ac:dyDescent="0.25">
      <c r="A166" s="1"/>
      <c r="B166" s="8"/>
      <c r="C166" s="34"/>
      <c r="D166" s="20"/>
      <c r="E166" s="35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1"/>
      <c r="X166" s="1"/>
      <c r="Y166" s="1"/>
      <c r="Z166" s="20"/>
      <c r="AA166" s="20"/>
      <c r="AB166" s="20"/>
      <c r="AC166" s="20"/>
      <c r="AD166" s="20"/>
      <c r="AE166" s="20"/>
      <c r="AF166" s="20"/>
    </row>
    <row r="167" spans="1:32" x14ac:dyDescent="0.25">
      <c r="A167" s="1"/>
      <c r="B167" s="8"/>
      <c r="C167" s="34"/>
      <c r="D167" s="20"/>
      <c r="E167" s="35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1"/>
      <c r="X167" s="1"/>
      <c r="Y167" s="1"/>
      <c r="Z167" s="20"/>
      <c r="AA167" s="20"/>
      <c r="AB167" s="20"/>
      <c r="AC167" s="20"/>
      <c r="AD167" s="20"/>
      <c r="AE167" s="20"/>
      <c r="AF167" s="20"/>
    </row>
    <row r="168" spans="1:32" x14ac:dyDescent="0.25">
      <c r="A168" s="1"/>
      <c r="B168" s="8"/>
      <c r="C168" s="34"/>
      <c r="D168" s="20"/>
      <c r="E168" s="35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1"/>
      <c r="X168" s="1"/>
      <c r="Y168" s="1"/>
      <c r="Z168" s="20"/>
      <c r="AA168" s="20"/>
      <c r="AB168" s="20"/>
      <c r="AC168" s="20"/>
      <c r="AD168" s="20"/>
      <c r="AE168" s="20"/>
      <c r="AF168" s="20"/>
    </row>
    <row r="169" spans="1:32" x14ac:dyDescent="0.25">
      <c r="A169" s="1"/>
      <c r="B169" s="8"/>
      <c r="C169" s="34"/>
      <c r="D169" s="20"/>
      <c r="E169" s="35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1"/>
      <c r="X169" s="1"/>
      <c r="Y169" s="1"/>
      <c r="Z169" s="20"/>
      <c r="AA169" s="20"/>
      <c r="AB169" s="20"/>
      <c r="AC169" s="20"/>
      <c r="AD169" s="20"/>
      <c r="AE169" s="20"/>
      <c r="AF169" s="20"/>
    </row>
    <row r="170" spans="1:32" x14ac:dyDescent="0.25">
      <c r="A170" s="1"/>
      <c r="B170" s="8"/>
      <c r="C170" s="34"/>
      <c r="D170" s="20"/>
      <c r="E170" s="35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1"/>
      <c r="X170" s="1"/>
      <c r="Y170" s="1"/>
      <c r="Z170" s="20"/>
      <c r="AA170" s="20"/>
      <c r="AB170" s="20"/>
      <c r="AC170" s="20"/>
      <c r="AD170" s="20"/>
      <c r="AE170" s="20"/>
      <c r="AF170" s="20"/>
    </row>
    <row r="171" spans="1:32" x14ac:dyDescent="0.25">
      <c r="A171" s="1"/>
      <c r="B171" s="8"/>
      <c r="C171" s="34"/>
      <c r="D171" s="20"/>
      <c r="E171" s="35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1"/>
      <c r="X171" s="1"/>
      <c r="Y171" s="1"/>
      <c r="Z171" s="20"/>
      <c r="AA171" s="20"/>
      <c r="AB171" s="20"/>
      <c r="AC171" s="20"/>
      <c r="AD171" s="20"/>
      <c r="AE171" s="20"/>
      <c r="AF171" s="20"/>
    </row>
    <row r="172" spans="1:32" x14ac:dyDescent="0.25">
      <c r="A172" s="1"/>
      <c r="B172" s="8"/>
      <c r="C172" s="34"/>
      <c r="D172" s="20"/>
      <c r="E172" s="35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1"/>
      <c r="X172" s="1"/>
      <c r="Y172" s="1"/>
      <c r="Z172" s="20"/>
      <c r="AA172" s="20"/>
      <c r="AB172" s="20"/>
      <c r="AC172" s="20"/>
      <c r="AD172" s="20"/>
      <c r="AE172" s="20"/>
      <c r="AF172" s="20"/>
    </row>
    <row r="173" spans="1:32" x14ac:dyDescent="0.25">
      <c r="A173" s="1"/>
      <c r="B173" s="8"/>
      <c r="C173" s="34"/>
      <c r="D173" s="20"/>
      <c r="E173" s="35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1"/>
      <c r="X173" s="1"/>
      <c r="Y173" s="1"/>
      <c r="Z173" s="20"/>
      <c r="AA173" s="20"/>
      <c r="AB173" s="20"/>
      <c r="AC173" s="20"/>
      <c r="AD173" s="20"/>
      <c r="AE173" s="20"/>
      <c r="AF173" s="20"/>
    </row>
    <row r="174" spans="1:32" x14ac:dyDescent="0.25">
      <c r="A174" s="1"/>
      <c r="B174" s="8"/>
      <c r="C174" s="34"/>
      <c r="D174" s="20"/>
      <c r="E174" s="35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1"/>
      <c r="X174" s="1"/>
      <c r="Y174" s="1"/>
      <c r="Z174" s="20"/>
      <c r="AA174" s="20"/>
      <c r="AB174" s="20"/>
      <c r="AC174" s="20"/>
      <c r="AD174" s="20"/>
      <c r="AE174" s="20"/>
      <c r="AF174" s="20"/>
    </row>
    <row r="175" spans="1:32" x14ac:dyDescent="0.25">
      <c r="A175" s="1"/>
      <c r="B175" s="8"/>
      <c r="C175" s="34"/>
      <c r="D175" s="20"/>
      <c r="E175" s="35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1"/>
      <c r="X175" s="1"/>
      <c r="Y175" s="1"/>
      <c r="Z175" s="20"/>
      <c r="AA175" s="20"/>
      <c r="AB175" s="20"/>
      <c r="AC175" s="20"/>
      <c r="AD175" s="20"/>
      <c r="AE175" s="20"/>
      <c r="AF175" s="20"/>
    </row>
    <row r="176" spans="1:32" x14ac:dyDescent="0.25">
      <c r="A176" s="1"/>
      <c r="B176" s="8"/>
      <c r="C176" s="34"/>
      <c r="D176" s="20"/>
      <c r="E176" s="35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1"/>
      <c r="X176" s="1"/>
      <c r="Y176" s="1"/>
      <c r="Z176" s="20"/>
      <c r="AA176" s="20"/>
      <c r="AB176" s="20"/>
      <c r="AC176" s="20"/>
      <c r="AD176" s="20"/>
      <c r="AE176" s="20"/>
      <c r="AF176" s="20"/>
    </row>
    <row r="177" spans="1:188" x14ac:dyDescent="0.25">
      <c r="A177" s="1"/>
      <c r="B177" s="8"/>
      <c r="C177" s="34"/>
      <c r="D177" s="20"/>
      <c r="E177" s="35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1"/>
      <c r="X177" s="1"/>
      <c r="Y177" s="1"/>
      <c r="Z177" s="20"/>
      <c r="AA177" s="20"/>
      <c r="AB177" s="20"/>
      <c r="AC177" s="20"/>
      <c r="AD177" s="20"/>
      <c r="AE177" s="20"/>
      <c r="AF177" s="20"/>
    </row>
    <row r="178" spans="1:188" x14ac:dyDescent="0.25">
      <c r="A178" s="1"/>
      <c r="B178" s="8"/>
      <c r="C178" s="34"/>
      <c r="D178" s="20"/>
      <c r="E178" s="35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1"/>
      <c r="X178" s="1"/>
      <c r="Y178" s="1"/>
      <c r="Z178" s="20"/>
      <c r="AA178" s="20"/>
      <c r="AB178" s="20"/>
      <c r="AC178" s="20"/>
      <c r="AD178" s="20"/>
      <c r="AE178" s="20"/>
      <c r="AF178" s="20"/>
    </row>
    <row r="179" spans="1:188" x14ac:dyDescent="0.25">
      <c r="A179" s="1"/>
      <c r="B179" s="8"/>
      <c r="C179" s="34"/>
      <c r="D179" s="20"/>
      <c r="E179" s="35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1"/>
      <c r="X179" s="1"/>
      <c r="Y179" s="1"/>
      <c r="Z179" s="20"/>
      <c r="AA179" s="20"/>
      <c r="AB179" s="20"/>
      <c r="AC179" s="20"/>
      <c r="AD179" s="20"/>
      <c r="AE179" s="20"/>
      <c r="AF179" s="20"/>
    </row>
    <row r="180" spans="1:188" x14ac:dyDescent="0.25">
      <c r="A180" s="1"/>
      <c r="B180" s="8"/>
      <c r="C180" s="34"/>
      <c r="D180" s="20"/>
      <c r="E180" s="35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1"/>
      <c r="X180" s="1"/>
      <c r="Y180" s="1"/>
      <c r="Z180" s="20"/>
      <c r="AA180" s="20"/>
      <c r="AB180" s="20"/>
      <c r="AC180" s="20"/>
      <c r="AD180" s="20"/>
      <c r="AE180" s="20"/>
      <c r="AF180" s="20"/>
    </row>
    <row r="181" spans="1:188" x14ac:dyDescent="0.25">
      <c r="A181" s="1"/>
      <c r="B181" s="8"/>
      <c r="C181" s="34"/>
      <c r="D181" s="20"/>
      <c r="E181" s="35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1"/>
      <c r="X181" s="1"/>
      <c r="Y181" s="1"/>
      <c r="Z181" s="20"/>
      <c r="AA181" s="20"/>
      <c r="AB181" s="20"/>
      <c r="AC181" s="20"/>
      <c r="AD181" s="20"/>
      <c r="AE181" s="20"/>
      <c r="AF181" s="20"/>
    </row>
    <row r="182" spans="1:188" x14ac:dyDescent="0.25">
      <c r="A182" s="1"/>
      <c r="B182" s="8"/>
      <c r="C182" s="34"/>
      <c r="D182" s="20"/>
      <c r="E182" s="35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1"/>
      <c r="X182" s="1"/>
      <c r="Y182" s="1"/>
      <c r="Z182" s="20"/>
      <c r="AA182" s="20"/>
      <c r="AB182" s="20"/>
      <c r="AC182" s="20"/>
      <c r="AD182" s="20"/>
      <c r="AE182" s="20"/>
      <c r="AF182" s="20"/>
    </row>
    <row r="183" spans="1:188" x14ac:dyDescent="0.25">
      <c r="A183" s="1"/>
      <c r="B183" s="8"/>
      <c r="C183" s="34"/>
      <c r="D183" s="20"/>
      <c r="E183" s="35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1"/>
      <c r="X183" s="1"/>
      <c r="Y183" s="1"/>
      <c r="Z183" s="20"/>
      <c r="AA183" s="20"/>
      <c r="AB183" s="20"/>
      <c r="AC183" s="20"/>
      <c r="AD183" s="20"/>
      <c r="AE183" s="20"/>
      <c r="AF183" s="20"/>
    </row>
    <row r="184" spans="1:188" x14ac:dyDescent="0.25">
      <c r="A184" s="1"/>
      <c r="B184" s="8"/>
      <c r="C184" s="34"/>
      <c r="D184" s="20"/>
      <c r="E184" s="35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1"/>
      <c r="X184" s="1"/>
      <c r="Y184" s="1"/>
      <c r="Z184" s="20"/>
      <c r="AA184" s="20"/>
      <c r="AB184" s="20"/>
      <c r="AC184" s="20"/>
      <c r="AD184" s="20"/>
      <c r="AE184" s="20"/>
      <c r="AF184" s="20"/>
    </row>
    <row r="185" spans="1:188" x14ac:dyDescent="0.25">
      <c r="A185" s="1"/>
      <c r="B185" s="8"/>
      <c r="C185" s="34"/>
      <c r="D185" s="20"/>
      <c r="E185" s="35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1"/>
      <c r="X185" s="1"/>
      <c r="Y185" s="1"/>
      <c r="Z185" s="20"/>
      <c r="AA185" s="20"/>
      <c r="AB185" s="20"/>
      <c r="AC185" s="20"/>
      <c r="AD185" s="20"/>
      <c r="AE185" s="20"/>
      <c r="AF185" s="20"/>
    </row>
    <row r="186" spans="1:188" x14ac:dyDescent="0.25">
      <c r="A186" s="1"/>
      <c r="B186" s="8"/>
      <c r="C186" s="34"/>
      <c r="D186" s="20"/>
      <c r="E186" s="35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1"/>
      <c r="X186" s="1"/>
      <c r="Y186" s="1"/>
      <c r="Z186" s="20"/>
      <c r="AA186" s="20"/>
      <c r="AB186" s="20"/>
      <c r="AC186" s="20"/>
      <c r="AD186" s="20"/>
      <c r="AE186" s="20"/>
      <c r="AF186" s="20"/>
    </row>
    <row r="187" spans="1:188" x14ac:dyDescent="0.25">
      <c r="A187" s="1"/>
      <c r="B187" s="8"/>
      <c r="C187" s="34"/>
      <c r="D187" s="20"/>
      <c r="E187" s="35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1"/>
      <c r="X187" s="1"/>
      <c r="Y187" s="1"/>
      <c r="Z187" s="20"/>
      <c r="AA187" s="20"/>
      <c r="AB187" s="20"/>
      <c r="AC187" s="20"/>
      <c r="AD187" s="20"/>
      <c r="AE187" s="20"/>
      <c r="AF187" s="20"/>
    </row>
    <row r="188" spans="1:188" x14ac:dyDescent="0.25">
      <c r="A188" s="1"/>
      <c r="B188" s="8"/>
      <c r="C188" s="34"/>
      <c r="D188" s="20"/>
      <c r="E188" s="35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1"/>
      <c r="X188" s="1"/>
      <c r="Y188" s="1"/>
      <c r="Z188" s="20"/>
      <c r="AA188" s="20"/>
      <c r="AB188" s="20"/>
      <c r="AC188" s="20"/>
      <c r="AD188" s="20"/>
      <c r="AE188" s="20"/>
      <c r="AF188" s="20"/>
    </row>
    <row r="189" spans="1:188" x14ac:dyDescent="0.25">
      <c r="A189" s="1"/>
      <c r="B189" s="8"/>
      <c r="C189" s="34"/>
      <c r="D189" s="20"/>
      <c r="E189" s="35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1"/>
      <c r="X189" s="1"/>
      <c r="Y189" s="1"/>
      <c r="Z189" s="20"/>
      <c r="AA189" s="20"/>
      <c r="AB189" s="20"/>
      <c r="AC189" s="20"/>
      <c r="AD189" s="20"/>
      <c r="AE189" s="20"/>
      <c r="AF189" s="20"/>
    </row>
    <row r="190" spans="1:188" x14ac:dyDescent="0.25">
      <c r="A190" s="1"/>
      <c r="B190" s="8"/>
      <c r="C190" s="34"/>
      <c r="D190" s="20"/>
      <c r="E190" s="35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1"/>
      <c r="X190" s="1"/>
      <c r="Y190" s="1"/>
      <c r="Z190" s="20"/>
      <c r="AA190" s="20"/>
      <c r="AB190" s="20"/>
      <c r="AC190" s="20"/>
      <c r="AD190" s="20"/>
      <c r="AE190" s="20"/>
      <c r="AF190" s="20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  <c r="CW190" s="1"/>
      <c r="CX190" s="1"/>
      <c r="CY190" s="1"/>
      <c r="CZ190" s="1"/>
      <c r="DA190" s="1"/>
      <c r="DB190" s="1"/>
      <c r="DC190" s="1"/>
      <c r="DD190" s="1"/>
      <c r="DE190" s="1"/>
      <c r="DF190" s="1"/>
      <c r="DG190" s="1"/>
      <c r="DH190" s="1"/>
      <c r="DI190" s="1"/>
      <c r="DJ190" s="1"/>
      <c r="DK190" s="1"/>
      <c r="DL190" s="1"/>
      <c r="DM190" s="1"/>
      <c r="DN190" s="1"/>
      <c r="DO190" s="1"/>
      <c r="DP190" s="1"/>
      <c r="DQ190" s="1"/>
      <c r="DR190" s="1"/>
      <c r="DS190" s="1"/>
      <c r="DT190" s="1"/>
      <c r="DU190" s="1"/>
      <c r="DV190" s="1"/>
      <c r="DW190" s="1"/>
      <c r="DX190" s="1"/>
      <c r="DY190" s="1"/>
      <c r="DZ190" s="1"/>
      <c r="EA190" s="1"/>
      <c r="EB190" s="1"/>
      <c r="EC190" s="1"/>
      <c r="ED190" s="1"/>
      <c r="EE190" s="1"/>
      <c r="EF190" s="1"/>
      <c r="EG190" s="1"/>
      <c r="EH190" s="1"/>
      <c r="EI190" s="1"/>
      <c r="EJ190" s="1"/>
      <c r="EK190" s="1"/>
      <c r="EL190" s="1"/>
      <c r="EM190" s="1"/>
      <c r="EN190" s="1"/>
      <c r="EO190" s="1"/>
      <c r="EP190" s="1"/>
      <c r="EQ190" s="1"/>
      <c r="ER190" s="1"/>
      <c r="ES190" s="1"/>
      <c r="ET190" s="1"/>
      <c r="EU190" s="1"/>
      <c r="EV190" s="1"/>
      <c r="EW190" s="1"/>
      <c r="EX190" s="1"/>
      <c r="EY190" s="1"/>
      <c r="EZ190" s="1"/>
      <c r="FA190" s="1"/>
      <c r="FB190" s="1"/>
      <c r="FC190" s="1"/>
      <c r="FD190" s="1"/>
      <c r="FE190" s="1"/>
      <c r="FF190" s="1"/>
      <c r="FG190" s="1"/>
      <c r="FH190" s="1"/>
      <c r="FI190" s="1"/>
      <c r="FJ190" s="1"/>
      <c r="FK190" s="1"/>
      <c r="FL190" s="1"/>
      <c r="FM190" s="1"/>
      <c r="FN190" s="1"/>
      <c r="FO190" s="1"/>
      <c r="FP190" s="1"/>
      <c r="FQ190" s="1"/>
      <c r="FR190" s="1"/>
      <c r="FS190" s="1"/>
      <c r="FT190" s="1"/>
      <c r="FU190" s="1"/>
      <c r="FV190" s="1"/>
      <c r="FW190" s="1"/>
      <c r="FX190" s="1"/>
      <c r="FY190" s="1"/>
      <c r="FZ190" s="1"/>
      <c r="GA190" s="1"/>
      <c r="GB190" s="1"/>
      <c r="GC190" s="1"/>
      <c r="GD190" s="1"/>
      <c r="GE190" s="1"/>
      <c r="GF190" s="1"/>
    </row>
    <row r="191" spans="1:188" x14ac:dyDescent="0.25">
      <c r="A191" s="1"/>
      <c r="B191" s="8"/>
      <c r="C191" s="34"/>
      <c r="D191" s="20"/>
      <c r="E191" s="35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1"/>
      <c r="X191" s="1"/>
      <c r="Y191" s="1"/>
      <c r="Z191" s="20"/>
      <c r="AA191" s="20"/>
      <c r="AB191" s="20"/>
      <c r="AC191" s="20"/>
      <c r="AD191" s="20"/>
      <c r="AE191" s="20"/>
      <c r="AF191" s="20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  <c r="DA191" s="1"/>
      <c r="DB191" s="1"/>
      <c r="DC191" s="1"/>
      <c r="DD191" s="1"/>
      <c r="DE191" s="1"/>
      <c r="DF191" s="1"/>
      <c r="DG191" s="1"/>
      <c r="DH191" s="1"/>
      <c r="DI191" s="1"/>
      <c r="DJ191" s="1"/>
      <c r="DK191" s="1"/>
      <c r="DL191" s="1"/>
      <c r="DM191" s="1"/>
      <c r="DN191" s="1"/>
      <c r="DO191" s="1"/>
      <c r="DP191" s="1"/>
      <c r="DQ191" s="1"/>
      <c r="DR191" s="1"/>
      <c r="DS191" s="1"/>
      <c r="DT191" s="1"/>
      <c r="DU191" s="1"/>
      <c r="DV191" s="1"/>
      <c r="DW191" s="1"/>
      <c r="DX191" s="1"/>
      <c r="DY191" s="1"/>
      <c r="DZ191" s="1"/>
      <c r="EA191" s="1"/>
      <c r="EB191" s="1"/>
      <c r="EC191" s="1"/>
      <c r="ED191" s="1"/>
      <c r="EE191" s="1"/>
      <c r="EF191" s="1"/>
      <c r="EG191" s="1"/>
      <c r="EH191" s="1"/>
      <c r="EI191" s="1"/>
      <c r="EJ191" s="1"/>
      <c r="EK191" s="1"/>
      <c r="EL191" s="1"/>
      <c r="EM191" s="1"/>
      <c r="EN191" s="1"/>
      <c r="EO191" s="1"/>
      <c r="EP191" s="1"/>
      <c r="EQ191" s="1"/>
      <c r="ER191" s="1"/>
      <c r="ES191" s="1"/>
      <c r="ET191" s="1"/>
      <c r="EU191" s="1"/>
      <c r="EV191" s="1"/>
      <c r="EW191" s="1"/>
      <c r="EX191" s="1"/>
      <c r="EY191" s="1"/>
      <c r="EZ191" s="1"/>
      <c r="FA191" s="1"/>
      <c r="FB191" s="1"/>
      <c r="FC191" s="1"/>
      <c r="FD191" s="1"/>
      <c r="FE191" s="1"/>
      <c r="FF191" s="1"/>
      <c r="FG191" s="1"/>
      <c r="FH191" s="1"/>
      <c r="FI191" s="1"/>
      <c r="FJ191" s="1"/>
      <c r="FK191" s="1"/>
      <c r="FL191" s="1"/>
      <c r="FM191" s="1"/>
      <c r="FN191" s="1"/>
      <c r="FO191" s="1"/>
      <c r="FP191" s="1"/>
      <c r="FQ191" s="1"/>
      <c r="FR191" s="1"/>
      <c r="FS191" s="1"/>
      <c r="FT191" s="1"/>
      <c r="FU191" s="1"/>
      <c r="FV191" s="1"/>
      <c r="FW191" s="1"/>
      <c r="FX191" s="1"/>
      <c r="FY191" s="1"/>
      <c r="FZ191" s="1"/>
      <c r="GA191" s="1"/>
      <c r="GB191" s="1"/>
      <c r="GC191" s="1"/>
      <c r="GD191" s="1"/>
      <c r="GE191" s="1"/>
      <c r="GF191" s="1"/>
    </row>
    <row r="192" spans="1:188" x14ac:dyDescent="0.25">
      <c r="A192" s="1"/>
      <c r="B192" s="8"/>
      <c r="C192" s="34"/>
      <c r="D192" s="20"/>
      <c r="E192" s="35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1"/>
      <c r="X192" s="1"/>
      <c r="Y192" s="1"/>
      <c r="Z192" s="20"/>
      <c r="AA192" s="20"/>
      <c r="AB192" s="20"/>
      <c r="AC192" s="20"/>
      <c r="AD192" s="20"/>
      <c r="AE192" s="20"/>
      <c r="AF192" s="20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  <c r="CW192" s="1"/>
      <c r="CX192" s="1"/>
      <c r="CY192" s="1"/>
      <c r="CZ192" s="1"/>
      <c r="DA192" s="1"/>
      <c r="DB192" s="1"/>
      <c r="DC192" s="1"/>
      <c r="DD192" s="1"/>
      <c r="DE192" s="1"/>
      <c r="DF192" s="1"/>
      <c r="DG192" s="1"/>
      <c r="DH192" s="1"/>
      <c r="DI192" s="1"/>
      <c r="DJ192" s="1"/>
      <c r="DK192" s="1"/>
      <c r="DL192" s="1"/>
      <c r="DM192" s="1"/>
      <c r="DN192" s="1"/>
      <c r="DO192" s="1"/>
      <c r="DP192" s="1"/>
      <c r="DQ192" s="1"/>
      <c r="DR192" s="1"/>
      <c r="DS192" s="1"/>
      <c r="DT192" s="1"/>
      <c r="DU192" s="1"/>
      <c r="DV192" s="1"/>
      <c r="DW192" s="1"/>
      <c r="DX192" s="1"/>
      <c r="DY192" s="1"/>
      <c r="DZ192" s="1"/>
      <c r="EA192" s="1"/>
      <c r="EB192" s="1"/>
      <c r="EC192" s="1"/>
      <c r="ED192" s="1"/>
      <c r="EE192" s="1"/>
      <c r="EF192" s="1"/>
      <c r="EG192" s="1"/>
      <c r="EH192" s="1"/>
      <c r="EI192" s="1"/>
      <c r="EJ192" s="1"/>
      <c r="EK192" s="1"/>
      <c r="EL192" s="1"/>
      <c r="EM192" s="1"/>
      <c r="EN192" s="1"/>
      <c r="EO192" s="1"/>
      <c r="EP192" s="1"/>
      <c r="EQ192" s="1"/>
      <c r="ER192" s="1"/>
      <c r="ES192" s="1"/>
      <c r="ET192" s="1"/>
      <c r="EU192" s="1"/>
      <c r="EV192" s="1"/>
      <c r="EW192" s="1"/>
      <c r="EX192" s="1"/>
      <c r="EY192" s="1"/>
      <c r="EZ192" s="1"/>
      <c r="FA192" s="1"/>
      <c r="FB192" s="1"/>
      <c r="FC192" s="1"/>
      <c r="FD192" s="1"/>
      <c r="FE192" s="1"/>
      <c r="FF192" s="1"/>
      <c r="FG192" s="1"/>
      <c r="FH192" s="1"/>
      <c r="FI192" s="1"/>
      <c r="FJ192" s="1"/>
      <c r="FK192" s="1"/>
      <c r="FL192" s="1"/>
      <c r="FM192" s="1"/>
      <c r="FN192" s="1"/>
      <c r="FO192" s="1"/>
      <c r="FP192" s="1"/>
      <c r="FQ192" s="1"/>
      <c r="FR192" s="1"/>
      <c r="FS192" s="1"/>
      <c r="FT192" s="1"/>
      <c r="FU192" s="1"/>
      <c r="FV192" s="1"/>
      <c r="FW192" s="1"/>
      <c r="FX192" s="1"/>
      <c r="FY192" s="1"/>
      <c r="FZ192" s="1"/>
      <c r="GA192" s="1"/>
      <c r="GB192" s="1"/>
      <c r="GC192" s="1"/>
      <c r="GD192" s="1"/>
      <c r="GE192" s="1"/>
      <c r="GF192" s="1"/>
    </row>
    <row r="193" spans="1:188" x14ac:dyDescent="0.25">
      <c r="A193" s="1"/>
      <c r="B193" s="8"/>
      <c r="C193" s="34"/>
      <c r="D193" s="20"/>
      <c r="E193" s="35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1"/>
      <c r="X193" s="1"/>
      <c r="Y193" s="1"/>
      <c r="Z193" s="20"/>
      <c r="AA193" s="20"/>
      <c r="AB193" s="20"/>
      <c r="AC193" s="20"/>
      <c r="AD193" s="20"/>
      <c r="AE193" s="20"/>
      <c r="AF193" s="20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  <c r="CW193" s="1"/>
      <c r="CX193" s="1"/>
      <c r="CY193" s="1"/>
      <c r="CZ193" s="1"/>
      <c r="DA193" s="1"/>
      <c r="DB193" s="1"/>
      <c r="DC193" s="1"/>
      <c r="DD193" s="1"/>
      <c r="DE193" s="1"/>
      <c r="DF193" s="1"/>
      <c r="DG193" s="1"/>
      <c r="DH193" s="1"/>
      <c r="DI193" s="1"/>
      <c r="DJ193" s="1"/>
      <c r="DK193" s="1"/>
      <c r="DL193" s="1"/>
      <c r="DM193" s="1"/>
      <c r="DN193" s="1"/>
      <c r="DO193" s="1"/>
      <c r="DP193" s="1"/>
      <c r="DQ193" s="1"/>
      <c r="DR193" s="1"/>
      <c r="DS193" s="1"/>
      <c r="DT193" s="1"/>
      <c r="DU193" s="1"/>
      <c r="DV193" s="1"/>
      <c r="DW193" s="1"/>
      <c r="DX193" s="1"/>
      <c r="DY193" s="1"/>
      <c r="DZ193" s="1"/>
      <c r="EA193" s="1"/>
      <c r="EB193" s="1"/>
      <c r="EC193" s="1"/>
      <c r="ED193" s="1"/>
      <c r="EE193" s="1"/>
      <c r="EF193" s="1"/>
      <c r="EG193" s="1"/>
      <c r="EH193" s="1"/>
      <c r="EI193" s="1"/>
      <c r="EJ193" s="1"/>
      <c r="EK193" s="1"/>
      <c r="EL193" s="1"/>
      <c r="EM193" s="1"/>
      <c r="EN193" s="1"/>
      <c r="EO193" s="1"/>
      <c r="EP193" s="1"/>
      <c r="EQ193" s="1"/>
      <c r="ER193" s="1"/>
      <c r="ES193" s="1"/>
      <c r="ET193" s="1"/>
      <c r="EU193" s="1"/>
      <c r="EV193" s="1"/>
      <c r="EW193" s="1"/>
      <c r="EX193" s="1"/>
      <c r="EY193" s="1"/>
      <c r="EZ193" s="1"/>
      <c r="FA193" s="1"/>
      <c r="FB193" s="1"/>
      <c r="FC193" s="1"/>
      <c r="FD193" s="1"/>
      <c r="FE193" s="1"/>
      <c r="FF193" s="1"/>
      <c r="FG193" s="1"/>
      <c r="FH193" s="1"/>
      <c r="FI193" s="1"/>
      <c r="FJ193" s="1"/>
      <c r="FK193" s="1"/>
      <c r="FL193" s="1"/>
      <c r="FM193" s="1"/>
      <c r="FN193" s="1"/>
      <c r="FO193" s="1"/>
      <c r="FP193" s="1"/>
      <c r="FQ193" s="1"/>
      <c r="FR193" s="1"/>
      <c r="FS193" s="1"/>
      <c r="FT193" s="1"/>
      <c r="FU193" s="1"/>
      <c r="FV193" s="1"/>
      <c r="FW193" s="1"/>
      <c r="FX193" s="1"/>
      <c r="FY193" s="1"/>
      <c r="FZ193" s="1"/>
      <c r="GA193" s="1"/>
      <c r="GB193" s="1"/>
      <c r="GC193" s="1"/>
      <c r="GD193" s="1"/>
      <c r="GE193" s="1"/>
      <c r="GF193" s="1"/>
    </row>
    <row r="194" spans="1:188" x14ac:dyDescent="0.25">
      <c r="A194" s="1"/>
      <c r="B194" s="8"/>
      <c r="C194" s="34"/>
      <c r="D194" s="20"/>
      <c r="E194" s="35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1"/>
      <c r="X194" s="1"/>
      <c r="Y194" s="1"/>
      <c r="Z194" s="20"/>
      <c r="AA194" s="20"/>
      <c r="AB194" s="20"/>
      <c r="AC194" s="20"/>
      <c r="AD194" s="20"/>
      <c r="AE194" s="20"/>
      <c r="AF194" s="20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  <c r="CW194" s="1"/>
      <c r="CX194" s="1"/>
      <c r="CY194" s="1"/>
      <c r="CZ194" s="1"/>
      <c r="DA194" s="1"/>
      <c r="DB194" s="1"/>
      <c r="DC194" s="1"/>
      <c r="DD194" s="1"/>
      <c r="DE194" s="1"/>
      <c r="DF194" s="1"/>
      <c r="DG194" s="1"/>
      <c r="DH194" s="1"/>
      <c r="DI194" s="1"/>
      <c r="DJ194" s="1"/>
      <c r="DK194" s="1"/>
      <c r="DL194" s="1"/>
      <c r="DM194" s="1"/>
      <c r="DN194" s="1"/>
      <c r="DO194" s="1"/>
      <c r="DP194" s="1"/>
      <c r="DQ194" s="1"/>
      <c r="DR194" s="1"/>
      <c r="DS194" s="1"/>
      <c r="DT194" s="1"/>
      <c r="DU194" s="1"/>
      <c r="DV194" s="1"/>
      <c r="DW194" s="1"/>
      <c r="DX194" s="1"/>
      <c r="DY194" s="1"/>
      <c r="DZ194" s="1"/>
      <c r="EA194" s="1"/>
      <c r="EB194" s="1"/>
      <c r="EC194" s="1"/>
      <c r="ED194" s="1"/>
      <c r="EE194" s="1"/>
      <c r="EF194" s="1"/>
      <c r="EG194" s="1"/>
      <c r="EH194" s="1"/>
      <c r="EI194" s="1"/>
      <c r="EJ194" s="1"/>
      <c r="EK194" s="1"/>
      <c r="EL194" s="1"/>
      <c r="EM194" s="1"/>
      <c r="EN194" s="1"/>
      <c r="EO194" s="1"/>
      <c r="EP194" s="1"/>
      <c r="EQ194" s="1"/>
      <c r="ER194" s="1"/>
      <c r="ES194" s="1"/>
      <c r="ET194" s="1"/>
      <c r="EU194" s="1"/>
      <c r="EV194" s="1"/>
      <c r="EW194" s="1"/>
      <c r="EX194" s="1"/>
      <c r="EY194" s="1"/>
      <c r="EZ194" s="1"/>
      <c r="FA194" s="1"/>
      <c r="FB194" s="1"/>
      <c r="FC194" s="1"/>
      <c r="FD194" s="1"/>
      <c r="FE194" s="1"/>
      <c r="FF194" s="1"/>
      <c r="FG194" s="1"/>
      <c r="FH194" s="1"/>
      <c r="FI194" s="1"/>
      <c r="FJ194" s="1"/>
      <c r="FK194" s="1"/>
      <c r="FL194" s="1"/>
      <c r="FM194" s="1"/>
      <c r="FN194" s="1"/>
      <c r="FO194" s="1"/>
      <c r="FP194" s="1"/>
      <c r="FQ194" s="1"/>
      <c r="FR194" s="1"/>
      <c r="FS194" s="1"/>
      <c r="FT194" s="1"/>
      <c r="FU194" s="1"/>
      <c r="FV194" s="1"/>
      <c r="FW194" s="1"/>
      <c r="FX194" s="1"/>
      <c r="FY194" s="1"/>
      <c r="FZ194" s="1"/>
      <c r="GA194" s="1"/>
      <c r="GB194" s="1"/>
      <c r="GC194" s="1"/>
      <c r="GD194" s="1"/>
      <c r="GE194" s="1"/>
      <c r="GF194" s="1"/>
    </row>
    <row r="195" spans="1:188" x14ac:dyDescent="0.25">
      <c r="A195" s="1"/>
      <c r="B195" s="8"/>
      <c r="C195" s="34"/>
      <c r="D195" s="20"/>
      <c r="E195" s="35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1"/>
      <c r="X195" s="1"/>
      <c r="Y195" s="1"/>
      <c r="Z195" s="20"/>
      <c r="AA195" s="20"/>
      <c r="AB195" s="20"/>
      <c r="AC195" s="20"/>
      <c r="AD195" s="20"/>
      <c r="AE195" s="20"/>
      <c r="AF195" s="20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  <c r="CW195" s="1"/>
      <c r="CX195" s="1"/>
      <c r="CY195" s="1"/>
      <c r="CZ195" s="1"/>
      <c r="DA195" s="1"/>
      <c r="DB195" s="1"/>
      <c r="DC195" s="1"/>
      <c r="DD195" s="1"/>
      <c r="DE195" s="1"/>
      <c r="DF195" s="1"/>
      <c r="DG195" s="1"/>
      <c r="DH195" s="1"/>
      <c r="DI195" s="1"/>
      <c r="DJ195" s="1"/>
      <c r="DK195" s="1"/>
      <c r="DL195" s="1"/>
      <c r="DM195" s="1"/>
      <c r="DN195" s="1"/>
      <c r="DO195" s="1"/>
      <c r="DP195" s="1"/>
      <c r="DQ195" s="1"/>
      <c r="DR195" s="1"/>
      <c r="DS195" s="1"/>
      <c r="DT195" s="1"/>
      <c r="DU195" s="1"/>
      <c r="DV195" s="1"/>
      <c r="DW195" s="1"/>
      <c r="DX195" s="1"/>
      <c r="DY195" s="1"/>
      <c r="DZ195" s="1"/>
      <c r="EA195" s="1"/>
      <c r="EB195" s="1"/>
      <c r="EC195" s="1"/>
      <c r="ED195" s="1"/>
      <c r="EE195" s="1"/>
      <c r="EF195" s="1"/>
      <c r="EG195" s="1"/>
      <c r="EH195" s="1"/>
      <c r="EI195" s="1"/>
      <c r="EJ195" s="1"/>
      <c r="EK195" s="1"/>
      <c r="EL195" s="1"/>
      <c r="EM195" s="1"/>
      <c r="EN195" s="1"/>
      <c r="EO195" s="1"/>
      <c r="EP195" s="1"/>
      <c r="EQ195" s="1"/>
      <c r="ER195" s="1"/>
      <c r="ES195" s="1"/>
      <c r="ET195" s="1"/>
      <c r="EU195" s="1"/>
      <c r="EV195" s="1"/>
      <c r="EW195" s="1"/>
      <c r="EX195" s="1"/>
      <c r="EY195" s="1"/>
      <c r="EZ195" s="1"/>
      <c r="FA195" s="1"/>
      <c r="FB195" s="1"/>
      <c r="FC195" s="1"/>
      <c r="FD195" s="1"/>
      <c r="FE195" s="1"/>
      <c r="FF195" s="1"/>
      <c r="FG195" s="1"/>
      <c r="FH195" s="1"/>
      <c r="FI195" s="1"/>
      <c r="FJ195" s="1"/>
      <c r="FK195" s="1"/>
      <c r="FL195" s="1"/>
      <c r="FM195" s="1"/>
      <c r="FN195" s="1"/>
      <c r="FO195" s="1"/>
      <c r="FP195" s="1"/>
      <c r="FQ195" s="1"/>
      <c r="FR195" s="1"/>
      <c r="FS195" s="1"/>
      <c r="FT195" s="1"/>
      <c r="FU195" s="1"/>
      <c r="FV195" s="1"/>
      <c r="FW195" s="1"/>
      <c r="FX195" s="1"/>
      <c r="FY195" s="1"/>
      <c r="FZ195" s="1"/>
      <c r="GA195" s="1"/>
      <c r="GB195" s="1"/>
      <c r="GC195" s="1"/>
      <c r="GD195" s="1"/>
      <c r="GE195" s="1"/>
      <c r="GF195" s="1"/>
    </row>
    <row r="196" spans="1:188" x14ac:dyDescent="0.25">
      <c r="A196" s="1"/>
      <c r="B196" s="8"/>
      <c r="C196" s="34"/>
      <c r="D196" s="20"/>
      <c r="E196" s="35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1"/>
      <c r="X196" s="1"/>
      <c r="Y196" s="1"/>
      <c r="Z196" s="20"/>
      <c r="AA196" s="20"/>
      <c r="AB196" s="20"/>
      <c r="AC196" s="20"/>
      <c r="AD196" s="20"/>
      <c r="AE196" s="20"/>
      <c r="AF196" s="20"/>
    </row>
    <row r="197" spans="1:188" x14ac:dyDescent="0.25">
      <c r="A197" s="1"/>
      <c r="B197" s="8"/>
      <c r="C197" s="34"/>
      <c r="D197" s="20"/>
      <c r="E197" s="35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1"/>
      <c r="X197" s="1"/>
      <c r="Y197" s="1"/>
      <c r="Z197" s="20"/>
      <c r="AA197" s="20"/>
      <c r="AB197" s="20"/>
      <c r="AC197" s="20"/>
      <c r="AD197" s="20"/>
      <c r="AE197" s="20"/>
      <c r="AF197" s="20"/>
    </row>
    <row r="198" spans="1:188" x14ac:dyDescent="0.25">
      <c r="A198" s="1"/>
      <c r="B198" s="8"/>
      <c r="C198" s="34"/>
      <c r="D198" s="20"/>
      <c r="E198" s="35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1"/>
      <c r="X198" s="1"/>
      <c r="Y198" s="1"/>
      <c r="Z198" s="20"/>
      <c r="AA198" s="20"/>
      <c r="AB198" s="20"/>
      <c r="AC198" s="20"/>
      <c r="AD198" s="20"/>
      <c r="AE198" s="20"/>
      <c r="AF198" s="20"/>
    </row>
    <row r="199" spans="1:188" x14ac:dyDescent="0.25">
      <c r="A199" s="1"/>
      <c r="B199" s="8"/>
      <c r="C199" s="34"/>
      <c r="D199" s="20"/>
      <c r="E199" s="35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1"/>
      <c r="X199" s="1"/>
      <c r="Y199" s="1"/>
      <c r="Z199" s="20"/>
      <c r="AA199" s="20"/>
      <c r="AB199" s="20"/>
      <c r="AC199" s="20"/>
      <c r="AD199" s="20"/>
      <c r="AE199" s="20"/>
      <c r="AF199" s="20"/>
    </row>
    <row r="200" spans="1:188" x14ac:dyDescent="0.25">
      <c r="A200" s="1"/>
      <c r="B200" s="8"/>
      <c r="C200" s="34"/>
      <c r="D200" s="20"/>
      <c r="E200" s="35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1"/>
      <c r="X200" s="1"/>
      <c r="Y200" s="1"/>
      <c r="Z200" s="20"/>
      <c r="AA200" s="20"/>
      <c r="AB200" s="20"/>
      <c r="AC200" s="20"/>
      <c r="AD200" s="20"/>
      <c r="AE200" s="20"/>
      <c r="AF200" s="20"/>
    </row>
    <row r="201" spans="1:188" x14ac:dyDescent="0.25">
      <c r="A201" s="1"/>
      <c r="B201" s="8"/>
      <c r="C201" s="34"/>
      <c r="D201" s="20"/>
      <c r="E201" s="35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1"/>
      <c r="X201" s="1"/>
      <c r="Y201" s="1"/>
      <c r="Z201" s="20"/>
      <c r="AA201" s="20"/>
      <c r="AB201" s="20"/>
      <c r="AC201" s="20"/>
      <c r="AD201" s="20"/>
      <c r="AE201" s="20"/>
      <c r="AF201" s="20"/>
    </row>
    <row r="202" spans="1:188" x14ac:dyDescent="0.25">
      <c r="A202" s="1"/>
      <c r="B202" s="8"/>
      <c r="C202" s="34"/>
      <c r="D202" s="20"/>
      <c r="E202" s="35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1"/>
      <c r="X202" s="1"/>
      <c r="Y202" s="1"/>
      <c r="Z202" s="20"/>
      <c r="AA202" s="20"/>
      <c r="AB202" s="20"/>
      <c r="AC202" s="20"/>
      <c r="AD202" s="20"/>
      <c r="AE202" s="20"/>
      <c r="AF202" s="20"/>
    </row>
    <row r="203" spans="1:188" x14ac:dyDescent="0.25">
      <c r="A203" s="1"/>
      <c r="B203" s="8"/>
      <c r="C203" s="34"/>
      <c r="D203" s="20"/>
      <c r="E203" s="35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1"/>
      <c r="X203" s="1"/>
      <c r="Y203" s="1"/>
      <c r="Z203" s="20"/>
      <c r="AA203" s="20"/>
      <c r="AB203" s="20"/>
      <c r="AC203" s="20"/>
      <c r="AD203" s="20"/>
      <c r="AE203" s="20"/>
      <c r="AF203" s="20"/>
    </row>
    <row r="204" spans="1:188" x14ac:dyDescent="0.25">
      <c r="A204" s="1"/>
      <c r="B204" s="8"/>
      <c r="C204" s="34"/>
      <c r="D204" s="20"/>
      <c r="E204" s="35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1"/>
      <c r="X204" s="1"/>
      <c r="Y204" s="1"/>
      <c r="Z204" s="20"/>
      <c r="AA204" s="20"/>
      <c r="AB204" s="20"/>
      <c r="AC204" s="20"/>
      <c r="AD204" s="20"/>
      <c r="AE204" s="20"/>
      <c r="AF204" s="20"/>
    </row>
    <row r="205" spans="1:188" x14ac:dyDescent="0.25">
      <c r="A205" s="1"/>
      <c r="B205" s="8"/>
      <c r="C205" s="34"/>
      <c r="D205" s="20"/>
      <c r="E205" s="35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1"/>
      <c r="X205" s="1"/>
      <c r="Y205" s="1"/>
      <c r="Z205" s="20"/>
      <c r="AA205" s="20"/>
      <c r="AB205" s="20"/>
      <c r="AC205" s="20"/>
      <c r="AD205" s="20"/>
      <c r="AE205" s="20"/>
      <c r="AF205" s="20"/>
    </row>
    <row r="206" spans="1:188" x14ac:dyDescent="0.25">
      <c r="A206" s="1"/>
      <c r="B206" s="8"/>
      <c r="C206" s="34"/>
      <c r="D206" s="20"/>
      <c r="E206" s="35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1"/>
      <c r="X206" s="1"/>
      <c r="Y206" s="1"/>
      <c r="Z206" s="20"/>
      <c r="AA206" s="20"/>
      <c r="AB206" s="20"/>
      <c r="AC206" s="20"/>
      <c r="AD206" s="20"/>
      <c r="AE206" s="20"/>
      <c r="AF206" s="20"/>
    </row>
    <row r="207" spans="1:188" x14ac:dyDescent="0.25">
      <c r="A207" s="1"/>
      <c r="B207" s="8"/>
      <c r="C207" s="34"/>
      <c r="D207" s="20"/>
      <c r="E207" s="35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1"/>
      <c r="X207" s="1"/>
      <c r="Y207" s="1"/>
      <c r="Z207" s="20"/>
      <c r="AA207" s="20"/>
      <c r="AB207" s="20"/>
      <c r="AC207" s="20"/>
      <c r="AD207" s="20"/>
      <c r="AE207" s="20"/>
      <c r="AF207" s="20"/>
    </row>
    <row r="208" spans="1:188" x14ac:dyDescent="0.25">
      <c r="A208" s="1"/>
      <c r="B208" s="8"/>
      <c r="C208" s="34"/>
      <c r="D208" s="20"/>
      <c r="E208" s="35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1"/>
      <c r="X208" s="1"/>
      <c r="Y208" s="1"/>
      <c r="Z208" s="20"/>
      <c r="AA208" s="20"/>
      <c r="AB208" s="20"/>
      <c r="AC208" s="20"/>
      <c r="AD208" s="20"/>
      <c r="AE208" s="20"/>
      <c r="AF208" s="20"/>
    </row>
    <row r="209" spans="1:32" x14ac:dyDescent="0.25">
      <c r="A209" s="1"/>
      <c r="B209" s="8"/>
      <c r="C209" s="34"/>
      <c r="D209" s="20"/>
      <c r="E209" s="35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1"/>
      <c r="X209" s="1"/>
      <c r="Y209" s="1"/>
      <c r="Z209" s="20"/>
      <c r="AA209" s="20"/>
      <c r="AB209" s="20"/>
      <c r="AC209" s="20"/>
      <c r="AD209" s="20"/>
      <c r="AE209" s="20"/>
      <c r="AF209" s="20"/>
    </row>
    <row r="210" spans="1:32" x14ac:dyDescent="0.25">
      <c r="A210" s="1"/>
      <c r="B210" s="8"/>
      <c r="C210" s="34"/>
      <c r="D210" s="20"/>
      <c r="E210" s="35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1"/>
      <c r="X210" s="1"/>
      <c r="Y210" s="1"/>
      <c r="Z210" s="20"/>
      <c r="AA210" s="20"/>
      <c r="AB210" s="20"/>
      <c r="AC210" s="20"/>
      <c r="AD210" s="20"/>
      <c r="AE210" s="20"/>
      <c r="AF210" s="20"/>
    </row>
    <row r="211" spans="1:32" x14ac:dyDescent="0.25">
      <c r="A211" s="1"/>
      <c r="B211" s="8"/>
      <c r="C211" s="34"/>
      <c r="D211" s="20"/>
      <c r="E211" s="35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1"/>
      <c r="X211" s="1"/>
      <c r="Y211" s="1"/>
      <c r="Z211" s="20"/>
      <c r="AA211" s="20"/>
      <c r="AB211" s="20"/>
      <c r="AC211" s="20"/>
      <c r="AD211" s="20"/>
      <c r="AE211" s="20"/>
      <c r="AF211" s="20"/>
    </row>
    <row r="212" spans="1:32" x14ac:dyDescent="0.25">
      <c r="A212" s="1"/>
      <c r="B212" s="8"/>
      <c r="C212" s="34"/>
      <c r="D212" s="20"/>
      <c r="E212" s="35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1"/>
      <c r="X212" s="1"/>
      <c r="Y212" s="1"/>
      <c r="Z212" s="20"/>
      <c r="AA212" s="20"/>
      <c r="AB212" s="20"/>
      <c r="AC212" s="20"/>
      <c r="AD212" s="20"/>
      <c r="AE212" s="20"/>
      <c r="AF212" s="20"/>
    </row>
    <row r="213" spans="1:32" x14ac:dyDescent="0.25">
      <c r="A213" s="1"/>
      <c r="B213" s="8"/>
      <c r="C213" s="34"/>
      <c r="D213" s="20"/>
      <c r="E213" s="35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1"/>
      <c r="X213" s="1"/>
      <c r="Y213" s="1"/>
      <c r="Z213" s="20"/>
      <c r="AA213" s="20"/>
      <c r="AB213" s="20"/>
      <c r="AC213" s="20"/>
      <c r="AD213" s="20"/>
      <c r="AE213" s="20"/>
      <c r="AF213" s="20"/>
    </row>
    <row r="214" spans="1:32" x14ac:dyDescent="0.25">
      <c r="A214" s="1"/>
      <c r="B214" s="8"/>
      <c r="C214" s="34"/>
      <c r="D214" s="20"/>
      <c r="E214" s="35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1"/>
      <c r="X214" s="1"/>
      <c r="Y214" s="1"/>
      <c r="Z214" s="20"/>
      <c r="AA214" s="20"/>
      <c r="AB214" s="20"/>
      <c r="AC214" s="20"/>
      <c r="AD214" s="20"/>
      <c r="AE214" s="20"/>
      <c r="AF214" s="20"/>
    </row>
    <row r="215" spans="1:32" x14ac:dyDescent="0.25">
      <c r="A215" s="1"/>
      <c r="B215" s="8"/>
      <c r="C215" s="34"/>
      <c r="D215" s="20"/>
      <c r="E215" s="35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1"/>
      <c r="X215" s="1"/>
      <c r="Y215" s="1"/>
      <c r="Z215" s="20"/>
      <c r="AA215" s="20"/>
      <c r="AB215" s="20"/>
      <c r="AC215" s="20"/>
      <c r="AD215" s="20"/>
      <c r="AE215" s="20"/>
      <c r="AF215" s="20"/>
    </row>
    <row r="216" spans="1:32" x14ac:dyDescent="0.25">
      <c r="A216" s="1"/>
      <c r="B216" s="8"/>
      <c r="C216" s="34"/>
      <c r="D216" s="20"/>
      <c r="E216" s="35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1"/>
      <c r="X216" s="1"/>
      <c r="Y216" s="1"/>
      <c r="Z216" s="20"/>
      <c r="AA216" s="20"/>
      <c r="AB216" s="20"/>
      <c r="AC216" s="20"/>
      <c r="AD216" s="20"/>
      <c r="AE216" s="20"/>
      <c r="AF216" s="20"/>
    </row>
    <row r="217" spans="1:32" x14ac:dyDescent="0.25">
      <c r="A217" s="1"/>
      <c r="B217" s="8"/>
      <c r="C217" s="34"/>
      <c r="D217" s="20"/>
      <c r="E217" s="35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1"/>
      <c r="X217" s="1"/>
      <c r="Y217" s="1"/>
      <c r="Z217" s="20"/>
      <c r="AA217" s="20"/>
      <c r="AB217" s="20"/>
      <c r="AC217" s="20"/>
      <c r="AD217" s="20"/>
      <c r="AE217" s="20"/>
      <c r="AF217" s="20"/>
    </row>
    <row r="218" spans="1:32" x14ac:dyDescent="0.25">
      <c r="A218" s="1"/>
      <c r="B218" s="8"/>
      <c r="C218" s="34"/>
      <c r="D218" s="20"/>
      <c r="E218" s="35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1"/>
      <c r="X218" s="1"/>
      <c r="Y218" s="1"/>
      <c r="Z218" s="20"/>
      <c r="AA218" s="20"/>
      <c r="AB218" s="20"/>
      <c r="AC218" s="20"/>
      <c r="AD218" s="20"/>
      <c r="AE218" s="20"/>
      <c r="AF218" s="20"/>
    </row>
    <row r="219" spans="1:32" x14ac:dyDescent="0.25">
      <c r="A219" s="1"/>
      <c r="B219" s="8"/>
      <c r="C219" s="34"/>
      <c r="D219" s="20"/>
      <c r="E219" s="35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1"/>
      <c r="X219" s="1"/>
      <c r="Y219" s="1"/>
      <c r="Z219" s="20"/>
      <c r="AA219" s="20"/>
      <c r="AB219" s="20"/>
      <c r="AC219" s="20"/>
      <c r="AD219" s="20"/>
      <c r="AE219" s="20"/>
      <c r="AF219" s="20"/>
    </row>
    <row r="220" spans="1:32" x14ac:dyDescent="0.25">
      <c r="A220" s="1"/>
      <c r="B220" s="8"/>
      <c r="C220" s="34"/>
      <c r="D220" s="20"/>
      <c r="E220" s="35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1"/>
      <c r="X220" s="1"/>
      <c r="Y220" s="1"/>
      <c r="Z220" s="20"/>
      <c r="AA220" s="20"/>
      <c r="AB220" s="20"/>
      <c r="AC220" s="20"/>
      <c r="AD220" s="20"/>
      <c r="AE220" s="20"/>
      <c r="AF220" s="20"/>
    </row>
    <row r="221" spans="1:32" x14ac:dyDescent="0.25">
      <c r="A221" s="1"/>
      <c r="B221" s="8"/>
      <c r="C221" s="34"/>
      <c r="D221" s="20"/>
      <c r="E221" s="35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1"/>
      <c r="X221" s="1"/>
      <c r="Y221" s="1"/>
      <c r="Z221" s="20"/>
      <c r="AA221" s="20"/>
      <c r="AB221" s="20"/>
      <c r="AC221" s="20"/>
      <c r="AD221" s="20"/>
      <c r="AE221" s="20"/>
      <c r="AF221" s="20"/>
    </row>
    <row r="222" spans="1:32" x14ac:dyDescent="0.25">
      <c r="A222" s="1"/>
      <c r="B222" s="8"/>
      <c r="C222" s="34"/>
      <c r="D222" s="20"/>
      <c r="E222" s="35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1"/>
      <c r="X222" s="1"/>
      <c r="Y222" s="1"/>
      <c r="Z222" s="20"/>
      <c r="AA222" s="20"/>
      <c r="AB222" s="20"/>
      <c r="AC222" s="20"/>
      <c r="AD222" s="20"/>
      <c r="AE222" s="20"/>
      <c r="AF222" s="20"/>
    </row>
    <row r="223" spans="1:32" x14ac:dyDescent="0.25">
      <c r="A223" s="1"/>
      <c r="B223" s="8"/>
      <c r="C223" s="34"/>
      <c r="D223" s="20"/>
      <c r="E223" s="35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1"/>
      <c r="X223" s="1"/>
      <c r="Y223" s="1"/>
      <c r="Z223" s="20"/>
      <c r="AA223" s="20"/>
      <c r="AB223" s="20"/>
      <c r="AC223" s="20"/>
      <c r="AD223" s="20"/>
      <c r="AE223" s="20"/>
      <c r="AF223" s="20"/>
    </row>
    <row r="224" spans="1:32" x14ac:dyDescent="0.25">
      <c r="A224" s="1"/>
      <c r="B224" s="8"/>
      <c r="C224" s="34"/>
      <c r="D224" s="20"/>
      <c r="E224" s="35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1"/>
      <c r="X224" s="1"/>
      <c r="Y224" s="1"/>
      <c r="Z224" s="20"/>
      <c r="AA224" s="20"/>
      <c r="AB224" s="20"/>
      <c r="AC224" s="20"/>
      <c r="AD224" s="20"/>
      <c r="AE224" s="20"/>
      <c r="AF224" s="20"/>
    </row>
    <row r="225" spans="1:32" x14ac:dyDescent="0.25">
      <c r="A225" s="1"/>
      <c r="B225" s="8"/>
      <c r="C225" s="34"/>
      <c r="D225" s="20"/>
      <c r="E225" s="35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1"/>
      <c r="X225" s="1"/>
      <c r="Y225" s="1"/>
      <c r="Z225" s="20"/>
      <c r="AA225" s="20"/>
      <c r="AB225" s="20"/>
      <c r="AC225" s="20"/>
      <c r="AD225" s="20"/>
      <c r="AE225" s="20"/>
      <c r="AF225" s="20"/>
    </row>
  </sheetData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2026</vt:lpstr>
      <vt:lpstr>2027</vt:lpstr>
      <vt:lpstr>2028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2025-09-26T04:28:19Z</dcterms:modified>
</cp:coreProperties>
</file>